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/>
  <xr:revisionPtr revIDLastSave="0" documentId="13_ncr:1_{BE57A8CE-116B-4E38-88BC-FE7CEA7078A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Opći dio-SAŽETAK" sheetId="1" r:id="rId1"/>
    <sheet name="Opći dio-EKONOMSKA KLASIFI" sheetId="2" r:id="rId2"/>
    <sheet name="Opći dio-PREMA IZVORIMA FINANCI" sheetId="3" r:id="rId3"/>
    <sheet name="Opći dio-FUNKCIJSKA KLASIFIKACI" sheetId="4" r:id="rId4"/>
    <sheet name="Preneseni VIŠAK-MANJAK " sheetId="5" r:id="rId5"/>
    <sheet name="Račun financiranja-ekonomska kl" sheetId="6" r:id="rId6"/>
    <sheet name="Račun financiranja-izvori finan" sheetId="7" r:id="rId7"/>
    <sheet name="POSEBNI DIO-programska klasifik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C34" i="1"/>
  <c r="F32" i="1" l="1"/>
  <c r="F31" i="1"/>
  <c r="E31" i="1"/>
  <c r="D34" i="1"/>
  <c r="D32" i="1"/>
  <c r="E32" i="1" s="1"/>
  <c r="G19" i="5"/>
  <c r="F19" i="5"/>
  <c r="F6" i="5"/>
  <c r="C19" i="5"/>
  <c r="D19" i="5"/>
  <c r="G15" i="5"/>
  <c r="G16" i="5"/>
  <c r="G17" i="5"/>
  <c r="G14" i="5"/>
  <c r="F15" i="5"/>
  <c r="F16" i="5"/>
  <c r="F17" i="5"/>
  <c r="F14" i="5"/>
  <c r="G7" i="5"/>
  <c r="G8" i="5"/>
  <c r="G9" i="5"/>
  <c r="G6" i="5"/>
  <c r="F7" i="5"/>
  <c r="F8" i="5"/>
  <c r="F9" i="5"/>
  <c r="E19" i="5"/>
</calcChain>
</file>

<file path=xl/sharedStrings.xml><?xml version="1.0" encoding="utf-8"?>
<sst xmlns="http://schemas.openxmlformats.org/spreadsheetml/2006/main" count="657" uniqueCount="284">
  <si>
    <t>1. OPĆI DIO</t>
  </si>
  <si>
    <t>1.1. SAŽETAK RAČUNA PRIHODA I RASHODA I RAČUNA FINANCIRANJA</t>
  </si>
  <si>
    <t>A) SAŽETAK RAČUNA PRIHODA I RASHODA</t>
  </si>
  <si>
    <t>Brojčana oznaka i naziv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</si>
  <si>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</si>
  <si>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</si>
  <si>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</si>
  <si>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</si>
  <si>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</si>
  <si>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</si>
  <si>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</si>
  <si>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</si>
  <si>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</si>
  <si>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</si>
  <si>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</si>
  <si>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</si>
  <si>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</si>
  <si>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</si>
  <si>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</si>
  <si>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</si>
  <si>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</si>
  <si>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</si>
  <si>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</si>
  <si>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1.2.2. IZVJEŠTAJ O PRIHODIMA I RASHODIMA PREMA IZVORIMA FINANCIRANJA</t>
  </si>
  <si>
    <t xml:space="preserve"> </t>
  </si>
  <si>
    <t>Indeks 
4 / 2</t>
  </si>
  <si>
    <t>UKUPNO PRIHODI</t>
  </si>
  <si>
    <t>1</t>
  </si>
  <si>
    <t>OPĆI PRIHODI I PRIMICI</t>
  </si>
  <si>
    <t>11</t>
  </si>
  <si>
    <t>OPĆI PRIHODI I PRIMICI - PSŽ</t>
  </si>
  <si>
    <t>3</t>
  </si>
  <si>
    <t>VLASTITI PRIHODI</t>
  </si>
  <si>
    <t>32</t>
  </si>
  <si>
    <t>VLASTITI PRIHODI - PK</t>
  </si>
  <si>
    <t>4</t>
  </si>
  <si>
    <t>PRIHODI ZA POSEBNE NAMJENE</t>
  </si>
  <si>
    <t>42</t>
  </si>
  <si>
    <t>PRIHODI ZA POSEBNE NAMJENE - PK</t>
  </si>
  <si>
    <t>43</t>
  </si>
  <si>
    <t>PRIHODI ZA DECENTRALIZIRANE FUNKCIJE</t>
  </si>
  <si>
    <t>5</t>
  </si>
  <si>
    <t>POMOĆI</t>
  </si>
  <si>
    <t>53</t>
  </si>
  <si>
    <t>POMOĆI - PK</t>
  </si>
  <si>
    <t>55</t>
  </si>
  <si>
    <t>POMOĆI PSŽ - PK</t>
  </si>
  <si>
    <t>56</t>
  </si>
  <si>
    <t>POMOĆI EU PSŽ - PK</t>
  </si>
  <si>
    <t>6</t>
  </si>
  <si>
    <t>DONACIJE</t>
  </si>
  <si>
    <t>62</t>
  </si>
  <si>
    <t>DONACIJE PK</t>
  </si>
  <si>
    <t>UKUPNO RASHODI</t>
  </si>
  <si>
    <t>1.2.3. IZVJEŠTAJ O RASHODIMA PREMA FUNKCIJSKOJ KLASIFIKACIJI</t>
  </si>
  <si>
    <t>Indeks
4 / 3</t>
  </si>
  <si>
    <t>09 Obrazovanje</t>
  </si>
  <si>
    <t>091 Predškolsko i osnovno obrazovanje</t>
  </si>
  <si>
    <t>PRENESENI VIŠAK ILI PRENESENI MANJAK</t>
  </si>
  <si>
    <t>9</t>
  </si>
  <si>
    <t>Vlastiti izvori</t>
  </si>
  <si>
    <t>92</t>
  </si>
  <si>
    <t>Rezultat poslovanja</t>
  </si>
  <si>
    <t>922</t>
  </si>
  <si>
    <t>9221</t>
  </si>
  <si>
    <t>9222</t>
  </si>
  <si>
    <t xml:space="preserve">Ukupno </t>
  </si>
  <si>
    <t>1.3. RAČUN FINANCIRANJA</t>
  </si>
  <si>
    <t>1.3.1. IZVJEŠTAJ RAČUNA FINANCIRANJA PREMA EKONOMSKOJ KLASIFIKACIJI</t>
  </si>
  <si>
    <t>1.3.2. IZVJEŠTAJ RAČUNA FINANCIRANJA PREMA IZVORIMA FINANCIRANJA</t>
  </si>
  <si>
    <t>2. POSEBNI DIO
2.1. IZVJEŠTAJ PO PROGRAMSKOJ KLASIFIKACIJI</t>
  </si>
  <si>
    <t>Indeks 
3 / 2</t>
  </si>
  <si>
    <t>GLAVA    04002</t>
  </si>
  <si>
    <t>G-22 USTANOVE U OSNOVNOM ŠKOLSTVU</t>
  </si>
  <si>
    <t>PROGRAM    1019</t>
  </si>
  <si>
    <t>ZAKONSKI STANDARD U OSNOVNOM ŠKOLSTVU</t>
  </si>
  <si>
    <t>Aktivnost A101902</t>
  </si>
  <si>
    <t>ODGOJNOOBRAZOVNI I ADMINISTRATIVNI RASHODI - PRORAČUNSKI KORISNICI</t>
  </si>
  <si>
    <t>Rashodi poslovanja</t>
  </si>
  <si>
    <t>Materijalni rashodi</t>
  </si>
  <si>
    <t>321</t>
  </si>
  <si>
    <t>Naknade troškova zaposlenima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</si>
  <si>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</si>
  <si>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</si>
  <si>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</si>
  <si>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</si>
  <si>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</si>
  <si>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</si>
  <si>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</si>
  <si>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</si>
  <si>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</si>
  <si>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</si>
  <si>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</si>
  <si>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</si>
  <si>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</si>
  <si>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</si>
  <si>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</si>
  <si>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3227</t>
  </si>
  <si>
    <t>Službena, radna i zaštitna odjeća i obuća</t>
  </si>
  <si>
    <t>323</t>
  </si>
  <si>
    <t>Rashodi za usluge</t>
  </si>
  <si>
    <t>3231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</si>
  <si>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</si>
  <si>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</si>
  <si>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</si>
  <si>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</si>
  <si>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</si>
  <si>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</si>
  <si>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</si>
  <si>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</si>
  <si>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</si>
  <si>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</si>
  <si>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</si>
  <si>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</si>
  <si>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</si>
  <si>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</si>
  <si>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</si>
  <si>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</si>
  <si>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3293</t>
  </si>
  <si>
    <t>Reprezentacija</t>
  </si>
  <si>
    <t>3294</t>
  </si>
  <si>
    <t>Članarine i norme</t>
  </si>
  <si>
    <t>3295</t>
  </si>
  <si>
    <t>Pristojbe i naknade</t>
  </si>
  <si>
    <t>34</t>
  </si>
  <si>
    <t>Financijski rashodi</t>
  </si>
  <si>
    <t>343</t>
  </si>
  <si>
    <t>Ostali financijski rashodi</t>
  </si>
  <si>
    <t>Rashodi za nabavu nefinancijske imovine</t>
  </si>
  <si>
    <t>Rashodi za nabavu proizvedene dugotrajne imovine</t>
  </si>
  <si>
    <t>422</t>
  </si>
  <si>
    <t>Postrojenja i oprema</t>
  </si>
  <si>
    <t>4227</t>
  </si>
  <si>
    <t>Uređaji, strojevi i oprema za ostale namjene</t>
  </si>
  <si>
    <t>45</t>
  </si>
  <si>
    <t>Rashodi za dodatna ulaganja na nefinancijskoj imovini</t>
  </si>
  <si>
    <t>454</t>
  </si>
  <si>
    <t>Dodatna ulaganja za ostalu nefinancijsku imovinu</t>
  </si>
  <si>
    <t>4541</t>
  </si>
  <si>
    <t>PROGRAM    1020</t>
  </si>
  <si>
    <t>JAVNE POTREBE U OSNOVNOM ŠKOLSTVU IZNAD STANDARDA - PRORAČUNSKI KORISNICI</t>
  </si>
  <si>
    <t>Aktivnost A102001</t>
  </si>
  <si>
    <t>AKTIVNOSTI U OSNOVNOM ŠKOLSTVU IZNAD STANDARDA - PRORAČUNSKI KORISNICI</t>
  </si>
  <si>
    <t>3222</t>
  </si>
  <si>
    <t>Materijal i sirovine</t>
  </si>
  <si>
    <t>38</t>
  </si>
  <si>
    <t>381</t>
  </si>
  <si>
    <t>Tekuće donacije</t>
  </si>
  <si>
    <t>3812</t>
  </si>
  <si>
    <t>Tekuće donacije u naravi</t>
  </si>
  <si>
    <t>3433</t>
  </si>
  <si>
    <t>Zatezne kamate</t>
  </si>
  <si>
    <t>4221</t>
  </si>
  <si>
    <t>Uredska oprema i namještaj</t>
  </si>
  <si>
    <t>424</t>
  </si>
  <si>
    <t>Knjige, umjetnička djela i ostale izložbene vrijednosti</t>
  </si>
  <si>
    <t>4241</t>
  </si>
  <si>
    <t>Knjige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</si>
  <si>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</si>
  <si>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</si>
  <si>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</si>
  <si>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</si>
  <si>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</si>
  <si>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</si>
  <si>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</si>
  <si>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</si>
  <si>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</si>
  <si>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</si>
  <si>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</si>
  <si>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</si>
  <si>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</si>
  <si>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</si>
  <si>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</si>
  <si>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</si>
  <si>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</si>
  <si>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3212</t>
  </si>
  <si>
    <t>Naknade za prijevoz, za rad na terenu i odvojeni život</t>
  </si>
  <si>
    <t>324</t>
  </si>
  <si>
    <t>Naknade troškova osobama izvan radnog odnosa</t>
  </si>
  <si>
    <t>3241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</si>
  <si>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</si>
  <si>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</si>
  <si>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</si>
  <si>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</si>
  <si>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</si>
  <si>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</si>
  <si>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OBRAZUJMO SE ZAJEDNO VIII</t>
  </si>
  <si>
    <t>Aktivnost A102015</t>
  </si>
  <si>
    <t>PREHRANA UČENIKA</t>
  </si>
  <si>
    <t>Tekući projekt T102016</t>
  </si>
  <si>
    <t>OSNOVNA ŠKOLA KAO CJELODNEVNA ŠKOLA</t>
  </si>
  <si>
    <t>3299</t>
  </si>
  <si>
    <t>1.2. RAČUN PRIHODA I RASHODA</t>
  </si>
  <si>
    <t xml:space="preserve">1.2.1. IZVJEŠTAJ O PRIHODIMA I RASHODIMA PREMA EKONOMSKOJ KLASIFIKACIJI 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</si>
  <si>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</si>
  <si>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</si>
  <si>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</si>
  <si>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</si>
  <si>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</si>
  <si>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</si>
  <si>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</si>
  <si>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</si>
  <si>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</si>
  <si>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</si>
  <si>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</si>
  <si>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</si>
  <si>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</si>
  <si>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</si>
  <si>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661</t>
  </si>
  <si>
    <t>Prihodi od prodaje proizvoda i robe te pruženih usluga</t>
  </si>
  <si>
    <t>6615</t>
  </si>
  <si>
    <t>Prihodi od pruženih usluga</t>
  </si>
  <si>
    <t>663</t>
  </si>
  <si>
    <t>6631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</si>
  <si>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</si>
  <si>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</si>
  <si>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</si>
  <si>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</si>
  <si>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</si>
  <si>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</si>
  <si>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</si>
  <si>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</si>
  <si>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68</t>
  </si>
  <si>
    <t>Kazne, upravne mjere i ostali prihodi</t>
  </si>
  <si>
    <t>683</t>
  </si>
  <si>
    <t>Ostali prihodi</t>
  </si>
  <si>
    <t>6831</t>
  </si>
  <si>
    <t>Ostvarenje / izvršenje
31.12.2024.</t>
  </si>
  <si>
    <t>Ostvarenje / izvršenje 
31.12.2024.</t>
  </si>
  <si>
    <t>6362</t>
  </si>
  <si>
    <t>Kapitalne pomoći proračunskim korisnicima iz proračuna koji im nije nadležan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</si>
  <si>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</si>
  <si>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</si>
  <si>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</si>
  <si>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</si>
  <si>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Prihodi od prodaje proizvoda i robe te pruženih usluga, prihodi od donacija te povrati po protestiranim jamstvima</t>
  </si>
  <si>
    <t>Donacije od pravnih i fizičkih osoba izvan općeg proračuna te povrat donacija i kapitalnih pomoći po protestiranim jamstvima</t>
  </si>
  <si>
    <t>Sitni inventar i autogume</t>
  </si>
  <si>
    <t>Usluge telefona, interneta, pošte i prijevoza</t>
  </si>
  <si>
    <t>Rashodi za donacije, kazne, naknade šteta i kapitalne pomoći</t>
  </si>
  <si>
    <t>Ostvarenje / izvršenje 31.12.2024.</t>
  </si>
  <si>
    <t>7</t>
  </si>
  <si>
    <t>PRIHODI OD NEFINANCIJSKE IMOVINE I NADOKNADE ŠTETA S OSNOVA OSIGURANJA</t>
  </si>
  <si>
    <t>72</t>
  </si>
  <si>
    <t>PRIHODI OD NEFINANCIJSKE IMOVINE I NADOKNADE ŠTETA S OSNOVA OSIGURANJA - PK</t>
  </si>
  <si>
    <t>097 Istraživanje i razvoj obrazovanja</t>
  </si>
  <si>
    <t xml:space="preserve">UKUPNO : </t>
  </si>
  <si>
    <t>GLAVA    04001</t>
  </si>
  <si>
    <t>G-22 UPRAVNI ODJEL ZA OBRAZOVANJE, KULTURU I SPORT</t>
  </si>
  <si>
    <t>PROGRAM    1039</t>
  </si>
  <si>
    <t>ZAJEDNIČKI PROGRAM UPRAVNOG ODJELA I PRORAČUNSKIH KORISNIKA</t>
  </si>
  <si>
    <t>Tekući projekt T103901</t>
  </si>
  <si>
    <t>Rebalans za 2025. godinu</t>
  </si>
  <si>
    <t>Ostvarenje / izvršenje
31.12.2025.</t>
  </si>
  <si>
    <t>GODIŠNJI IZVJEŠTAJ O IZVRŠENJU FINANCIJSKOG PLANA OŠ Mladost, Jakšić ZA 2025. GODINU</t>
  </si>
  <si>
    <t>Ostvarenje / izvršenje 
31.12.2025.</t>
  </si>
  <si>
    <t>4223</t>
  </si>
  <si>
    <t>Oprema za održavanje i zaštitu</t>
  </si>
  <si>
    <t>451</t>
  </si>
  <si>
    <t>Dodatna ulaganja na građevinskim objektima</t>
  </si>
  <si>
    <t>4511</t>
  </si>
  <si>
    <t>Plan za 2025. godinu</t>
  </si>
  <si>
    <t>Ostvarenje / izvršenje 31.12.2025.</t>
  </si>
  <si>
    <t>Izvršenje 
31.12.2024.</t>
  </si>
  <si>
    <t>Izvršenje 31.12.2025.</t>
  </si>
  <si>
    <t>Rezultat - višak/manjak</t>
  </si>
  <si>
    <t>Višak prihoda i primitaka</t>
  </si>
  <si>
    <t>Manjak prihoda i primitaka</t>
  </si>
  <si>
    <t>Izvor financiranja   1</t>
  </si>
  <si>
    <t>Izvor financiranja   5</t>
  </si>
  <si>
    <t>Izvor financiranja   11</t>
  </si>
  <si>
    <t>Izvor financiranja   56</t>
  </si>
  <si>
    <t>Izvor financiranja   3</t>
  </si>
  <si>
    <t>Izvor financiranja   4</t>
  </si>
  <si>
    <t>Izvor financiranja   6</t>
  </si>
  <si>
    <t>Izvor financiranja   43</t>
  </si>
  <si>
    <t>Izvor financiranja   32</t>
  </si>
  <si>
    <t>Izvor financiranja   53</t>
  </si>
  <si>
    <t>Izvor financiranja   55</t>
  </si>
  <si>
    <t>Izvor financiranja   62</t>
  </si>
  <si>
    <t>PROGRAM    1037</t>
  </si>
  <si>
    <t>REDOVNA DJELATNOST OSNOVNIH ŠKOLA</t>
  </si>
  <si>
    <t>Aktivnost A103701</t>
  </si>
  <si>
    <t>REDOVNA DJELATNOST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</si>
</sst>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7"/>
      <color rgb="FF000000"/>
      <name val="Arial"/>
      <family val="2"/>
    </font>
    <font>
      <i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3" fillId="0" borderId="1" xfId="0" applyNumberFormat="1" applyFont="1" applyBorder="1" applyAlignment="1" applyProtection="1">
      <alignment horizontal="center" vertical="center" wrapText="1" shrinkToFit="1" readingOrder="1"/>
    </xf>
    <xf numFmtId="0" fontId="3" fillId="0" borderId="3" xfId="0" applyNumberFormat="1" applyFont="1" applyBorder="1" applyAlignment="1" applyProtection="1">
      <alignment horizontal="center" vertical="center" wrapText="1" shrinkToFit="1" readingOrder="1"/>
    </xf>
    <xf numFmtId="0" fontId="3" fillId="2" borderId="3" xfId="0" applyNumberFormat="1" applyFont="1" applyFill="1" applyBorder="1" applyAlignment="1" applyProtection="1">
      <alignment horizontal="left" vertical="center" wrapText="1" shrinkToFit="1" readingOrder="1"/>
    </xf>
    <xf numFmtId="4" fontId="3" fillId="2" borderId="3" xfId="0" applyNumberFormat="1" applyFont="1" applyFill="1" applyBorder="1" applyAlignment="1" applyProtection="1">
      <alignment horizontal="right" vertical="center" wrapText="1" shrinkToFit="1" readingOrder="1"/>
    </xf>
    <xf numFmtId="0" fontId="4" fillId="0" borderId="3" xfId="0" applyNumberFormat="1" applyFont="1" applyBorder="1" applyAlignment="1" applyProtection="1">
      <alignment horizontal="left" vertical="center" wrapText="1" shrinkToFit="1" readingOrder="1"/>
    </xf>
    <xf numFmtId="4" fontId="4" fillId="0" borderId="3" xfId="0" applyNumberFormat="1" applyFont="1" applyBorder="1" applyAlignment="1" applyProtection="1">
      <alignment horizontal="right" vertical="center" wrapText="1" shrinkToFit="1" readingOrder="1"/>
    </xf>
    <xf numFmtId="0" fontId="4" fillId="3" borderId="3" xfId="0" applyNumberFormat="1" applyFont="1" applyFill="1" applyBorder="1" applyAlignment="1" applyProtection="1">
      <alignment horizontal="left" vertical="center" wrapText="1" shrinkToFit="1" readingOrder="1"/>
    </xf>
    <xf numFmtId="4" fontId="4" fillId="3" borderId="3" xfId="0" applyNumberFormat="1" applyFont="1" applyFill="1" applyBorder="1" applyAlignment="1" applyProtection="1">
      <alignment horizontal="right" vertical="center" wrapText="1" shrinkToFit="1" readingOrder="1"/>
    </xf>
    <xf numFmtId="4" fontId="3" fillId="0" borderId="1" xfId="0" applyNumberFormat="1" applyFont="1" applyBorder="1" applyAlignment="1" applyProtection="1">
      <alignment horizontal="right" vertical="center" wrapText="1" shrinkToFit="1" readingOrder="1"/>
    </xf>
    <xf numFmtId="49" fontId="3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6" fillId="0" borderId="4" xfId="0" applyNumberFormat="1" applyFont="1" applyBorder="1" applyAlignment="1" applyProtection="1">
      <alignment horizontal="center" vertical="center" wrapText="1" shrinkToFit="1" readingOrder="1"/>
    </xf>
    <xf numFmtId="49" fontId="3" fillId="0" borderId="2" xfId="0" applyNumberFormat="1" applyFont="1" applyBorder="1" applyAlignment="1" applyProtection="1">
      <alignment horizontal="left" vertical="center" wrapText="1" shrinkToFit="1" readingOrder="1"/>
    </xf>
    <xf numFmtId="4" fontId="3" fillId="0" borderId="2" xfId="0" applyNumberFormat="1" applyFont="1" applyBorder="1" applyAlignment="1" applyProtection="1">
      <alignment horizontal="right" vertical="center" wrapText="1" shrinkToFit="1" readingOrder="1"/>
    </xf>
    <xf numFmtId="0" fontId="7" fillId="0" borderId="1" xfId="0" applyNumberFormat="1" applyFont="1" applyBorder="1" applyAlignment="1" applyProtection="1">
      <alignment horizontal="left" vertical="center" wrapText="1" shrinkToFit="1" readingOrder="1"/>
    </xf>
    <xf numFmtId="0" fontId="7" fillId="0" borderId="2" xfId="0" applyNumberFormat="1" applyFont="1" applyBorder="1" applyAlignment="1" applyProtection="1">
      <alignment horizontal="left" vertical="center" wrapText="1" shrinkToFit="1" readingOrder="1"/>
    </xf>
    <xf numFmtId="4" fontId="7" fillId="0" borderId="2" xfId="0" applyNumberFormat="1" applyFont="1" applyBorder="1" applyAlignment="1" applyProtection="1">
      <alignment horizontal="right" vertical="center" wrapText="1" shrinkToFit="1" readingOrder="1"/>
    </xf>
    <xf numFmtId="0" fontId="4" fillId="0" borderId="1" xfId="0" applyNumberFormat="1" applyFont="1" applyBorder="1" applyAlignment="1" applyProtection="1">
      <alignment horizontal="left" vertical="center" wrapText="1" shrinkToFit="1" readingOrder="1"/>
    </xf>
    <xf numFmtId="0" fontId="4" fillId="0" borderId="2" xfId="0" applyNumberFormat="1" applyFont="1" applyBorder="1" applyAlignment="1" applyProtection="1">
      <alignment horizontal="left" vertical="center" wrapText="1" shrinkToFit="1" readingOrder="1"/>
    </xf>
    <xf numFmtId="4" fontId="4" fillId="0" borderId="2" xfId="0" applyNumberFormat="1" applyFont="1" applyBorder="1" applyAlignment="1" applyProtection="1">
      <alignment horizontal="right" vertical="center" wrapText="1" shrinkToFit="1" readingOrder="1"/>
    </xf>
    <xf numFmtId="49" fontId="7" fillId="0" borderId="1" xfId="0" applyNumberFormat="1" applyFont="1" applyBorder="1" applyAlignment="1" applyProtection="1">
      <alignment horizontal="left" vertical="center" wrapText="1" shrinkToFit="1" readingOrder="1"/>
    </xf>
    <xf numFmtId="49" fontId="7" fillId="0" borderId="2" xfId="0" applyNumberFormat="1" applyFont="1" applyBorder="1" applyAlignment="1" applyProtection="1">
      <alignment horizontal="left" vertical="center" wrapText="1" shrinkToFit="1" readingOrder="1"/>
    </xf>
    <xf numFmtId="49" fontId="4" fillId="0" borderId="1" xfId="0" applyNumberFormat="1" applyFont="1" applyBorder="1" applyAlignment="1" applyProtection="1">
      <alignment horizontal="left" vertical="center" wrapText="1" shrinkToFit="1" readingOrder="1"/>
    </xf>
    <xf numFmtId="49" fontId="4" fillId="0" borderId="2" xfId="0" applyNumberFormat="1" applyFont="1" applyBorder="1" applyAlignment="1" applyProtection="1">
      <alignment horizontal="left" vertical="center" wrapText="1" shrinkToFit="1" readingOrder="1"/>
    </xf>
    <xf numFmtId="0" fontId="3" fillId="0" borderId="3" xfId="0" applyNumberFormat="1" applyFont="1" applyBorder="1" applyAlignment="1" applyProtection="1">
      <alignment horizontal="left" vertical="center" wrapText="1" shrinkToFit="1" readingOrder="1"/>
    </xf>
    <xf numFmtId="4" fontId="3" fillId="0" borderId="4" xfId="0" applyNumberFormat="1" applyFont="1" applyBorder="1" applyAlignment="1" applyProtection="1">
      <alignment horizontal="right" vertical="center" wrapText="1" shrinkToFit="1" readingOrder="1"/>
    </xf>
    <xf numFmtId="49" fontId="7" fillId="0" borderId="3" xfId="0" applyNumberFormat="1" applyFont="1" applyBorder="1" applyAlignment="1" applyProtection="1">
      <alignment horizontal="left" vertical="center" wrapText="1" shrinkToFit="1" readingOrder="1"/>
    </xf>
    <xf numFmtId="4" fontId="7" fillId="0" borderId="4" xfId="0" applyNumberFormat="1" applyFont="1" applyBorder="1" applyAlignment="1" applyProtection="1">
      <alignment horizontal="right" vertical="center" wrapText="1" shrinkToFit="1" readingOrder="1"/>
    </xf>
    <xf numFmtId="49" fontId="3" fillId="0" borderId="4" xfId="0" applyNumberFormat="1" applyFont="1" applyBorder="1" applyAlignment="1" applyProtection="1">
      <alignment horizontal="left" vertical="center" wrapText="1" shrinkToFit="1" readingOrder="1"/>
    </xf>
    <xf numFmtId="0" fontId="3" fillId="0" borderId="4" xfId="0" applyNumberFormat="1" applyFont="1" applyBorder="1" applyAlignment="1" applyProtection="1">
      <alignment horizontal="right" vertical="center" wrapText="1" shrinkToFit="1" readingOrder="1"/>
    </xf>
    <xf numFmtId="49" fontId="4" fillId="0" borderId="4" xfId="0" applyNumberFormat="1" applyFont="1" applyBorder="1" applyAlignment="1" applyProtection="1">
      <alignment horizontal="left" vertical="center" wrapText="1" shrinkToFit="1" readingOrder="1"/>
    </xf>
    <xf numFmtId="0" fontId="4" fillId="0" borderId="4" xfId="0" applyNumberFormat="1" applyFont="1" applyBorder="1" applyAlignment="1" applyProtection="1">
      <alignment horizontal="right" vertical="center" wrapText="1" shrinkToFit="1" readingOrder="1"/>
    </xf>
    <xf numFmtId="0" fontId="3" fillId="0" borderId="4" xfId="0" applyNumberFormat="1" applyFont="1" applyBorder="1" applyAlignment="1" applyProtection="1">
      <alignment horizontal="left" vertical="center" wrapText="1" shrinkToFit="1" readingOrder="1"/>
    </xf>
    <xf numFmtId="0" fontId="4" fillId="0" borderId="4" xfId="0" applyNumberFormat="1" applyFont="1" applyBorder="1" applyAlignment="1" applyProtection="1">
      <alignment horizontal="left" vertical="center" wrapText="1" shrinkToFit="1" readingOrder="1"/>
    </xf>
    <xf numFmtId="0" fontId="3" fillId="0" borderId="2" xfId="0" applyNumberFormat="1" applyFont="1" applyBorder="1" applyAlignment="1" applyProtection="1">
      <alignment horizontal="right" vertical="center" wrapText="1" shrinkToFit="1" readingOrder="1"/>
    </xf>
    <xf numFmtId="0" fontId="3" fillId="2" borderId="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3" xfId="0" applyNumberFormat="1" applyFont="1" applyBorder="1" applyAlignment="1" applyProtection="1">
      <alignment horizontal="left" vertical="center" wrapText="1" shrinkToFit="1" readingOrder="1"/>
    </xf>
    <xf numFmtId="4" fontId="3" fillId="4" borderId="4" xfId="0" applyNumberFormat="1" applyFont="1" applyFill="1" applyBorder="1" applyAlignment="1" applyProtection="1">
      <alignment horizontal="right" vertical="center" wrapText="1" shrinkToFit="1" readingOrder="1"/>
    </xf>
    <xf numFmtId="0" fontId="4" fillId="0" borderId="2" xfId="0" applyNumberFormat="1" applyFont="1" applyBorder="1" applyAlignment="1" applyProtection="1">
      <alignment horizontal="right" vertical="center" wrapText="1" shrinkToFit="1" readingOrder="1"/>
    </xf>
    <xf numFmtId="49" fontId="3" fillId="4" borderId="4" xfId="0" applyNumberFormat="1" applyFont="1" applyFill="1" applyBorder="1" applyAlignment="1" applyProtection="1">
      <alignment horizontal="left" vertical="center" wrapText="1" shrinkToFit="1" readingOrder="1"/>
    </xf>
    <xf numFmtId="49" fontId="3" fillId="5" borderId="4" xfId="0" applyNumberFormat="1" applyFont="1" applyFill="1" applyBorder="1" applyAlignment="1" applyProtection="1">
      <alignment horizontal="left" vertical="center" wrapText="1" shrinkToFit="1" readingOrder="1"/>
    </xf>
    <xf numFmtId="4" fontId="3" fillId="5" borderId="4" xfId="0" applyNumberFormat="1" applyFont="1" applyFill="1" applyBorder="1" applyAlignment="1" applyProtection="1">
      <alignment horizontal="right" vertical="center" wrapText="1" shrinkToFit="1" readingOrder="1"/>
    </xf>
    <xf numFmtId="0" fontId="3" fillId="0" borderId="4" xfId="0" applyNumberFormat="1" applyFont="1" applyBorder="1" applyAlignment="1" applyProtection="1">
      <alignment horizontal="center" vertical="center" wrapText="1" shrinkToFit="1" readingOrder="1"/>
    </xf>
    <xf numFmtId="0" fontId="3" fillId="0" borderId="2" xfId="0" applyNumberFormat="1" applyFont="1" applyBorder="1" applyAlignment="1" applyProtection="1">
      <alignment horizontal="center" vertical="center" wrapText="1" shrinkToFit="1" readingOrder="1"/>
    </xf>
    <xf numFmtId="4" fontId="4" fillId="0" borderId="4" xfId="0" applyNumberFormat="1" applyFont="1" applyBorder="1" applyAlignment="1" applyProtection="1">
      <alignment horizontal="right" vertical="center" wrapText="1" shrinkToFit="1" readingOrder="1"/>
    </xf>
    <xf numFmtId="0" fontId="3" fillId="2" borderId="1" xfId="0" applyNumberFormat="1" applyFont="1" applyFill="1" applyBorder="1" applyAlignment="1" applyProtection="1">
      <alignment horizontal="center" vertical="center" wrapText="1" shrinkToFit="1" readingOrder="1"/>
    </xf>
    <xf numFmtId="0" fontId="3" fillId="0" borderId="1" xfId="0" applyNumberFormat="1" applyFont="1" applyBorder="1" applyAlignment="1" applyProtection="1">
      <alignment horizontal="left" vertical="center" wrapText="1" shrinkToFit="1" readingOrder="1"/>
    </xf>
    <xf numFmtId="49" fontId="4" fillId="0" borderId="3" xfId="0" applyNumberFormat="1" applyFont="1" applyBorder="1" applyAlignment="1" applyProtection="1">
      <alignment horizontal="left" vertical="center" wrapText="1" shrinkToFit="1" readingOrder="1"/>
    </xf>
    <xf numFmtId="0" fontId="3" fillId="0" borderId="1" xfId="0" applyNumberFormat="1" applyFont="1" applyBorder="1" applyAlignment="1" applyProtection="1">
      <alignment horizontal="center" vertical="center" wrapText="1" shrinkToFit="1" readingOrder="1"/>
    </xf>
    <xf numFmtId="4" fontId="4" fillId="3" borderId="4" xfId="0" applyNumberFormat="1" applyFont="1" applyFill="1" applyBorder="1" applyAlignment="1" applyProtection="1">
      <alignment horizontal="right" vertical="center" wrapText="1" shrinkToFit="1" readingOrder="1"/>
    </xf>
    <xf numFmtId="0" fontId="2" fillId="0" borderId="0" xfId="0" applyNumberFormat="1" applyFont="1" applyAlignment="1" applyProtection="1">
      <alignment horizontal="center" vertical="top" wrapText="1" shrinkToFit="1" readingOrder="1"/>
    </xf>
    <xf numFmtId="0" fontId="3" fillId="0" borderId="2" xfId="0" applyNumberFormat="1" applyFont="1" applyBorder="1" applyAlignment="1" applyProtection="1">
      <alignment horizontal="center" vertical="center" wrapText="1" shrinkToFit="1" readingOrder="1"/>
    </xf>
    <xf numFmtId="0" fontId="3" fillId="0" borderId="0" xfId="0" applyNumberFormat="1" applyFont="1" applyAlignment="1" applyProtection="1">
      <alignment horizontal="left" vertical="top" wrapText="1" shrinkToFit="1" readingOrder="1"/>
    </xf>
    <xf numFmtId="0" fontId="3" fillId="0" borderId="4" xfId="0" applyNumberFormat="1" applyFont="1" applyBorder="1" applyAlignment="1" applyProtection="1">
      <alignment horizontal="center" vertical="center" wrapText="1" shrinkToFit="1" readingOrder="1"/>
    </xf>
    <xf numFmtId="4" fontId="3" fillId="2" borderId="4" xfId="0" applyNumberFormat="1" applyFont="1" applyFill="1" applyBorder="1" applyAlignment="1" applyProtection="1">
      <alignment horizontal="right" vertical="center" wrapText="1" shrinkToFit="1" readingOrder="1"/>
    </xf>
    <xf numFmtId="4" fontId="4" fillId="0" borderId="4" xfId="0" applyNumberFormat="1" applyFont="1" applyBorder="1" applyAlignment="1" applyProtection="1">
      <alignment horizontal="right" vertical="center" wrapText="1" shrinkToFit="1" readingOrder="1"/>
    </xf>
    <xf numFmtId="49" fontId="1" fillId="0" borderId="0" xfId="0" applyNumberFormat="1" applyFont="1" applyAlignment="1" applyProtection="1">
      <alignment horizontal="center" vertical="top" wrapText="1" shrinkToFit="1" readingOrder="1"/>
    </xf>
    <xf numFmtId="0" fontId="1" fillId="0" borderId="0" xfId="0" applyNumberFormat="1" applyFont="1" applyAlignment="1" applyProtection="1">
      <alignment horizontal="center" vertical="top" wrapText="1" shrinkToFit="1" readingOrder="1"/>
    </xf>
    <xf numFmtId="0" fontId="6" fillId="0" borderId="3" xfId="0" applyNumberFormat="1" applyFont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Alignment="1" applyProtection="1">
      <alignment horizontal="center" vertical="top" wrapText="1" shrinkToFit="1" readingOrder="1"/>
    </xf>
    <xf numFmtId="0" fontId="3" fillId="2" borderId="1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Alignment="1" applyProtection="1">
      <alignment horizontal="center" vertical="center" wrapText="1" shrinkToFit="1" readingOrder="1"/>
    </xf>
    <xf numFmtId="49" fontId="2" fillId="0" borderId="0" xfId="0" applyNumberFormat="1" applyFont="1" applyAlignment="1" applyProtection="1">
      <alignment horizontal="center" vertical="top" wrapText="1" shrinkToFit="1" readingOrder="1"/>
    </xf>
    <xf numFmtId="0" fontId="3" fillId="0" borderId="1" xfId="0" applyNumberFormat="1" applyFont="1" applyBorder="1" applyAlignment="1" applyProtection="1">
      <alignment horizontal="left" vertical="center" wrapText="1" shrinkToFit="1" readingOrder="1"/>
    </xf>
    <xf numFmtId="0" fontId="2" fillId="0" borderId="0" xfId="0" applyNumberFormat="1" applyFont="1" applyAlignment="1" applyProtection="1">
      <alignment horizontal="center" vertical="center" wrapText="1" shrinkToFit="1" readingOrder="1"/>
    </xf>
    <xf numFmtId="0" fontId="1" fillId="0" borderId="0" xfId="0" applyNumberFormat="1" applyFont="1" applyAlignment="1" applyProtection="1">
      <alignment horizontal="center" vertical="center" wrapText="1" shrinkToFit="1" readingOrder="1"/>
    </xf>
    <xf numFmtId="49" fontId="4" fillId="0" borderId="3" xfId="0" applyNumberFormat="1" applyFont="1" applyBorder="1" applyAlignment="1" applyProtection="1">
      <alignment horizontal="left" vertical="center" wrapText="1" shrinkToFit="1" readingOrder="1"/>
    </xf>
    <xf numFmtId="0" fontId="3" fillId="0" borderId="1" xfId="0" applyNumberFormat="1" applyFont="1" applyBorder="1" applyAlignment="1" applyProtection="1">
      <alignment horizontal="center" vertical="center" wrapText="1" shrinkToFit="1" readingOrder="1"/>
    </xf>
    <xf numFmtId="49" fontId="3" fillId="0" borderId="3" xfId="0" applyNumberFormat="1" applyFont="1" applyBorder="1" applyAlignment="1" applyProtection="1">
      <alignment horizontal="right" vertical="center" wrapText="1" shrinkToFit="1" readingOrder="1"/>
    </xf>
    <xf numFmtId="49" fontId="3" fillId="4" borderId="3" xfId="0" applyNumberFormat="1" applyFont="1" applyFill="1" applyBorder="1" applyAlignment="1" applyProtection="1">
      <alignment horizontal="left" vertical="center" wrapText="1" shrinkToFit="1" readingOrder="1"/>
    </xf>
    <xf numFmtId="49" fontId="3" fillId="5" borderId="3" xfId="0" applyNumberFormat="1" applyFont="1" applyFill="1" applyBorder="1" applyAlignment="1" applyProtection="1">
      <alignment horizontal="left" vertical="center" wrapText="1" shrinkToFit="1" readingOrder="1"/>
    </xf>
    <xf numFmtId="0" fontId="3" fillId="0" borderId="2" xfId="0" applyNumberFormat="1" applyFont="1" applyBorder="1" applyAlignment="1" applyProtection="1">
      <alignment horizontal="right" vertical="center" wrapText="1" shrinkToFit="1" readingOrder="1"/>
    </xf>
    <xf numFmtId="49" fontId="3" fillId="0" borderId="1" xfId="0" applyNumberFormat="1" applyFont="1" applyBorder="1" applyAlignment="1" applyProtection="1">
      <alignment horizontal="left" vertical="center" wrapText="1" shrinkToFit="1" readingOrder="1"/>
    </xf>
    <xf numFmtId="4" fontId="0" fillId="0" borderId="0" xfId="0" applyNumberFormat="1"/>
    <xf numFmtId="49" fontId="3" fillId="6" borderId="3" xfId="0" applyNumberFormat="1" applyFont="1" applyFill="1" applyBorder="1" applyAlignment="1" applyProtection="1">
      <alignment horizontal="left" vertical="center" wrapText="1" shrinkToFit="1" readingOrder="1"/>
    </xf>
    <xf numFmtId="49" fontId="3" fillId="6" borderId="4" xfId="0" applyNumberFormat="1" applyFont="1" applyFill="1" applyBorder="1" applyAlignment="1" applyProtection="1">
      <alignment horizontal="left" vertical="center" wrapText="1" shrinkToFit="1" readingOrder="1"/>
    </xf>
    <xf numFmtId="4" fontId="3" fillId="6" borderId="4" xfId="0" applyNumberFormat="1" applyFont="1" applyFill="1" applyBorder="1" applyAlignment="1" applyProtection="1">
      <alignment horizontal="right" vertical="center" wrapText="1" shrinkToFit="1" readingOrder="1"/>
    </xf>
    <xf numFmtId="49" fontId="3" fillId="7" borderId="3" xfId="0" applyNumberFormat="1" applyFont="1" applyFill="1" applyBorder="1" applyAlignment="1" applyProtection="1">
      <alignment horizontal="left" vertical="center" wrapText="1" shrinkToFit="1" readingOrder="1"/>
    </xf>
    <xf numFmtId="49" fontId="3" fillId="7" borderId="4" xfId="0" applyNumberFormat="1" applyFont="1" applyFill="1" applyBorder="1" applyAlignment="1" applyProtection="1">
      <alignment horizontal="left" vertical="center" wrapText="1" shrinkToFit="1" readingOrder="1"/>
    </xf>
    <xf numFmtId="4" fontId="3" fillId="7" borderId="4" xfId="0" applyNumberFormat="1" applyFont="1" applyFill="1" applyBorder="1" applyAlignment="1" applyProtection="1">
      <alignment horizontal="right" vertical="center" wrapText="1" shrinkToFit="1" readingOrder="1"/>
    </xf>
    <xf numFmtId="49" fontId="7" fillId="7" borderId="3" xfId="0" applyNumberFormat="1" applyFont="1" applyFill="1" applyBorder="1" applyAlignment="1" applyProtection="1">
      <alignment horizontal="left" vertical="center" wrapText="1" shrinkToFit="1" readingOrder="1"/>
    </xf>
    <xf numFmtId="49" fontId="7" fillId="7" borderId="4" xfId="0" applyNumberFormat="1" applyFont="1" applyFill="1" applyBorder="1" applyAlignment="1" applyProtection="1">
      <alignment horizontal="left" vertical="center" wrapText="1" shrinkToFit="1" readingOrder="1"/>
    </xf>
    <xf numFmtId="4" fontId="7" fillId="7" borderId="4" xfId="0" applyNumberFormat="1" applyFont="1" applyFill="1" applyBorder="1" applyAlignment="1" applyProtection="1">
      <alignment horizontal="right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160" zoomScaleNormal="160" workbookViewId="0">
      <selection activeCell="B34" sqref="B34"/>
    </sheetView>
  </sheetViews>
  <sheetFormatPr defaultRowHeight="15" x14ac:dyDescent="0.25"/>
  <cols>
    <col min="1" max="1" width="37" customWidth="1"/>
    <col min="2" max="3" width="14.140625" customWidth="1"/>
    <col min="4" max="4" width="14" customWidth="1"/>
    <col min="5" max="5" width="8.140625" customWidth="1"/>
    <col min="6" max="6" width="4.85546875" customWidth="1"/>
    <col min="7" max="7" width="3.140625" customWidth="1"/>
    <col min="8" max="8" width="0.140625" customWidth="1"/>
    <col min="257" max="257" width="37" customWidth="1"/>
    <col min="258" max="259" width="14.140625" customWidth="1"/>
    <col min="260" max="260" width="14" customWidth="1"/>
    <col min="261" max="261" width="8.140625" customWidth="1"/>
    <col min="262" max="262" width="4.85546875" customWidth="1"/>
    <col min="263" max="263" width="3.140625" customWidth="1"/>
    <col min="264" max="264" width="0.140625" customWidth="1"/>
    <col min="513" max="513" width="37" customWidth="1"/>
    <col min="514" max="515" width="14.140625" customWidth="1"/>
    <col min="516" max="516" width="14" customWidth="1"/>
    <col min="517" max="517" width="8.140625" customWidth="1"/>
    <col min="518" max="518" width="4.85546875" customWidth="1"/>
    <col min="519" max="519" width="3.140625" customWidth="1"/>
    <col min="520" max="520" width="0.140625" customWidth="1"/>
    <col min="769" max="769" width="37" customWidth="1"/>
    <col min="770" max="771" width="14.140625" customWidth="1"/>
    <col min="772" max="772" width="14" customWidth="1"/>
    <col min="773" max="773" width="8.140625" customWidth="1"/>
    <col min="774" max="774" width="4.85546875" customWidth="1"/>
    <col min="775" max="775" width="3.140625" customWidth="1"/>
    <col min="776" max="776" width="0.140625" customWidth="1"/>
    <col min="1025" max="1025" width="37" customWidth="1"/>
    <col min="1026" max="1027" width="14.140625" customWidth="1"/>
    <col min="1028" max="1028" width="14" customWidth="1"/>
    <col min="1029" max="1029" width="8.140625" customWidth="1"/>
    <col min="1030" max="1030" width="4.85546875" customWidth="1"/>
    <col min="1031" max="1031" width="3.140625" customWidth="1"/>
    <col min="1032" max="1032" width="0.140625" customWidth="1"/>
    <col min="1281" max="1281" width="37" customWidth="1"/>
    <col min="1282" max="1283" width="14.140625" customWidth="1"/>
    <col min="1284" max="1284" width="14" customWidth="1"/>
    <col min="1285" max="1285" width="8.140625" customWidth="1"/>
    <col min="1286" max="1286" width="4.85546875" customWidth="1"/>
    <col min="1287" max="1287" width="3.140625" customWidth="1"/>
    <col min="1288" max="1288" width="0.140625" customWidth="1"/>
    <col min="1537" max="1537" width="37" customWidth="1"/>
    <col min="1538" max="1539" width="14.140625" customWidth="1"/>
    <col min="1540" max="1540" width="14" customWidth="1"/>
    <col min="1541" max="1541" width="8.140625" customWidth="1"/>
    <col min="1542" max="1542" width="4.85546875" customWidth="1"/>
    <col min="1543" max="1543" width="3.140625" customWidth="1"/>
    <col min="1544" max="1544" width="0.140625" customWidth="1"/>
    <col min="1793" max="1793" width="37" customWidth="1"/>
    <col min="1794" max="1795" width="14.140625" customWidth="1"/>
    <col min="1796" max="1796" width="14" customWidth="1"/>
    <col min="1797" max="1797" width="8.140625" customWidth="1"/>
    <col min="1798" max="1798" width="4.85546875" customWidth="1"/>
    <col min="1799" max="1799" width="3.140625" customWidth="1"/>
    <col min="1800" max="1800" width="0.140625" customWidth="1"/>
    <col min="2049" max="2049" width="37" customWidth="1"/>
    <col min="2050" max="2051" width="14.140625" customWidth="1"/>
    <col min="2052" max="2052" width="14" customWidth="1"/>
    <col min="2053" max="2053" width="8.140625" customWidth="1"/>
    <col min="2054" max="2054" width="4.85546875" customWidth="1"/>
    <col min="2055" max="2055" width="3.140625" customWidth="1"/>
    <col min="2056" max="2056" width="0.140625" customWidth="1"/>
    <col min="2305" max="2305" width="37" customWidth="1"/>
    <col min="2306" max="2307" width="14.140625" customWidth="1"/>
    <col min="2308" max="2308" width="14" customWidth="1"/>
    <col min="2309" max="2309" width="8.140625" customWidth="1"/>
    <col min="2310" max="2310" width="4.85546875" customWidth="1"/>
    <col min="2311" max="2311" width="3.140625" customWidth="1"/>
    <col min="2312" max="2312" width="0.140625" customWidth="1"/>
    <col min="2561" max="2561" width="37" customWidth="1"/>
    <col min="2562" max="2563" width="14.140625" customWidth="1"/>
    <col min="2564" max="2564" width="14" customWidth="1"/>
    <col min="2565" max="2565" width="8.140625" customWidth="1"/>
    <col min="2566" max="2566" width="4.85546875" customWidth="1"/>
    <col min="2567" max="2567" width="3.140625" customWidth="1"/>
    <col min="2568" max="2568" width="0.140625" customWidth="1"/>
    <col min="2817" max="2817" width="37" customWidth="1"/>
    <col min="2818" max="2819" width="14.140625" customWidth="1"/>
    <col min="2820" max="2820" width="14" customWidth="1"/>
    <col min="2821" max="2821" width="8.140625" customWidth="1"/>
    <col min="2822" max="2822" width="4.85546875" customWidth="1"/>
    <col min="2823" max="2823" width="3.140625" customWidth="1"/>
    <col min="2824" max="2824" width="0.140625" customWidth="1"/>
    <col min="3073" max="3073" width="37" customWidth="1"/>
    <col min="3074" max="3075" width="14.140625" customWidth="1"/>
    <col min="3076" max="3076" width="14" customWidth="1"/>
    <col min="3077" max="3077" width="8.140625" customWidth="1"/>
    <col min="3078" max="3078" width="4.85546875" customWidth="1"/>
    <col min="3079" max="3079" width="3.140625" customWidth="1"/>
    <col min="3080" max="3080" width="0.140625" customWidth="1"/>
    <col min="3329" max="3329" width="37" customWidth="1"/>
    <col min="3330" max="3331" width="14.140625" customWidth="1"/>
    <col min="3332" max="3332" width="14" customWidth="1"/>
    <col min="3333" max="3333" width="8.140625" customWidth="1"/>
    <col min="3334" max="3334" width="4.85546875" customWidth="1"/>
    <col min="3335" max="3335" width="3.140625" customWidth="1"/>
    <col min="3336" max="3336" width="0.140625" customWidth="1"/>
    <col min="3585" max="3585" width="37" customWidth="1"/>
    <col min="3586" max="3587" width="14.140625" customWidth="1"/>
    <col min="3588" max="3588" width="14" customWidth="1"/>
    <col min="3589" max="3589" width="8.140625" customWidth="1"/>
    <col min="3590" max="3590" width="4.85546875" customWidth="1"/>
    <col min="3591" max="3591" width="3.140625" customWidth="1"/>
    <col min="3592" max="3592" width="0.140625" customWidth="1"/>
    <col min="3841" max="3841" width="37" customWidth="1"/>
    <col min="3842" max="3843" width="14.140625" customWidth="1"/>
    <col min="3844" max="3844" width="14" customWidth="1"/>
    <col min="3845" max="3845" width="8.140625" customWidth="1"/>
    <col min="3846" max="3846" width="4.85546875" customWidth="1"/>
    <col min="3847" max="3847" width="3.140625" customWidth="1"/>
    <col min="3848" max="3848" width="0.140625" customWidth="1"/>
    <col min="4097" max="4097" width="37" customWidth="1"/>
    <col min="4098" max="4099" width="14.140625" customWidth="1"/>
    <col min="4100" max="4100" width="14" customWidth="1"/>
    <col min="4101" max="4101" width="8.140625" customWidth="1"/>
    <col min="4102" max="4102" width="4.85546875" customWidth="1"/>
    <col min="4103" max="4103" width="3.140625" customWidth="1"/>
    <col min="4104" max="4104" width="0.140625" customWidth="1"/>
    <col min="4353" max="4353" width="37" customWidth="1"/>
    <col min="4354" max="4355" width="14.140625" customWidth="1"/>
    <col min="4356" max="4356" width="14" customWidth="1"/>
    <col min="4357" max="4357" width="8.140625" customWidth="1"/>
    <col min="4358" max="4358" width="4.85546875" customWidth="1"/>
    <col min="4359" max="4359" width="3.140625" customWidth="1"/>
    <col min="4360" max="4360" width="0.140625" customWidth="1"/>
    <col min="4609" max="4609" width="37" customWidth="1"/>
    <col min="4610" max="4611" width="14.140625" customWidth="1"/>
    <col min="4612" max="4612" width="14" customWidth="1"/>
    <col min="4613" max="4613" width="8.140625" customWidth="1"/>
    <col min="4614" max="4614" width="4.85546875" customWidth="1"/>
    <col min="4615" max="4615" width="3.140625" customWidth="1"/>
    <col min="4616" max="4616" width="0.140625" customWidth="1"/>
    <col min="4865" max="4865" width="37" customWidth="1"/>
    <col min="4866" max="4867" width="14.140625" customWidth="1"/>
    <col min="4868" max="4868" width="14" customWidth="1"/>
    <col min="4869" max="4869" width="8.140625" customWidth="1"/>
    <col min="4870" max="4870" width="4.85546875" customWidth="1"/>
    <col min="4871" max="4871" width="3.140625" customWidth="1"/>
    <col min="4872" max="4872" width="0.140625" customWidth="1"/>
    <col min="5121" max="5121" width="37" customWidth="1"/>
    <col min="5122" max="5123" width="14.140625" customWidth="1"/>
    <col min="5124" max="5124" width="14" customWidth="1"/>
    <col min="5125" max="5125" width="8.140625" customWidth="1"/>
    <col min="5126" max="5126" width="4.85546875" customWidth="1"/>
    <col min="5127" max="5127" width="3.140625" customWidth="1"/>
    <col min="5128" max="5128" width="0.140625" customWidth="1"/>
    <col min="5377" max="5377" width="37" customWidth="1"/>
    <col min="5378" max="5379" width="14.140625" customWidth="1"/>
    <col min="5380" max="5380" width="14" customWidth="1"/>
    <col min="5381" max="5381" width="8.140625" customWidth="1"/>
    <col min="5382" max="5382" width="4.85546875" customWidth="1"/>
    <col min="5383" max="5383" width="3.140625" customWidth="1"/>
    <col min="5384" max="5384" width="0.140625" customWidth="1"/>
    <col min="5633" max="5633" width="37" customWidth="1"/>
    <col min="5634" max="5635" width="14.140625" customWidth="1"/>
    <col min="5636" max="5636" width="14" customWidth="1"/>
    <col min="5637" max="5637" width="8.140625" customWidth="1"/>
    <col min="5638" max="5638" width="4.85546875" customWidth="1"/>
    <col min="5639" max="5639" width="3.140625" customWidth="1"/>
    <col min="5640" max="5640" width="0.140625" customWidth="1"/>
    <col min="5889" max="5889" width="37" customWidth="1"/>
    <col min="5890" max="5891" width="14.140625" customWidth="1"/>
    <col min="5892" max="5892" width="14" customWidth="1"/>
    <col min="5893" max="5893" width="8.140625" customWidth="1"/>
    <col min="5894" max="5894" width="4.85546875" customWidth="1"/>
    <col min="5895" max="5895" width="3.140625" customWidth="1"/>
    <col min="5896" max="5896" width="0.140625" customWidth="1"/>
    <col min="6145" max="6145" width="37" customWidth="1"/>
    <col min="6146" max="6147" width="14.140625" customWidth="1"/>
    <col min="6148" max="6148" width="14" customWidth="1"/>
    <col min="6149" max="6149" width="8.140625" customWidth="1"/>
    <col min="6150" max="6150" width="4.85546875" customWidth="1"/>
    <col min="6151" max="6151" width="3.140625" customWidth="1"/>
    <col min="6152" max="6152" width="0.140625" customWidth="1"/>
    <col min="6401" max="6401" width="37" customWidth="1"/>
    <col min="6402" max="6403" width="14.140625" customWidth="1"/>
    <col min="6404" max="6404" width="14" customWidth="1"/>
    <col min="6405" max="6405" width="8.140625" customWidth="1"/>
    <col min="6406" max="6406" width="4.85546875" customWidth="1"/>
    <col min="6407" max="6407" width="3.140625" customWidth="1"/>
    <col min="6408" max="6408" width="0.140625" customWidth="1"/>
    <col min="6657" max="6657" width="37" customWidth="1"/>
    <col min="6658" max="6659" width="14.140625" customWidth="1"/>
    <col min="6660" max="6660" width="14" customWidth="1"/>
    <col min="6661" max="6661" width="8.140625" customWidth="1"/>
    <col min="6662" max="6662" width="4.85546875" customWidth="1"/>
    <col min="6663" max="6663" width="3.140625" customWidth="1"/>
    <col min="6664" max="6664" width="0.140625" customWidth="1"/>
    <col min="6913" max="6913" width="37" customWidth="1"/>
    <col min="6914" max="6915" width="14.140625" customWidth="1"/>
    <col min="6916" max="6916" width="14" customWidth="1"/>
    <col min="6917" max="6917" width="8.140625" customWidth="1"/>
    <col min="6918" max="6918" width="4.85546875" customWidth="1"/>
    <col min="6919" max="6919" width="3.140625" customWidth="1"/>
    <col min="6920" max="6920" width="0.140625" customWidth="1"/>
    <col min="7169" max="7169" width="37" customWidth="1"/>
    <col min="7170" max="7171" width="14.140625" customWidth="1"/>
    <col min="7172" max="7172" width="14" customWidth="1"/>
    <col min="7173" max="7173" width="8.140625" customWidth="1"/>
    <col min="7174" max="7174" width="4.85546875" customWidth="1"/>
    <col min="7175" max="7175" width="3.140625" customWidth="1"/>
    <col min="7176" max="7176" width="0.140625" customWidth="1"/>
    <col min="7425" max="7425" width="37" customWidth="1"/>
    <col min="7426" max="7427" width="14.140625" customWidth="1"/>
    <col min="7428" max="7428" width="14" customWidth="1"/>
    <col min="7429" max="7429" width="8.140625" customWidth="1"/>
    <col min="7430" max="7430" width="4.85546875" customWidth="1"/>
    <col min="7431" max="7431" width="3.140625" customWidth="1"/>
    <col min="7432" max="7432" width="0.140625" customWidth="1"/>
    <col min="7681" max="7681" width="37" customWidth="1"/>
    <col min="7682" max="7683" width="14.140625" customWidth="1"/>
    <col min="7684" max="7684" width="14" customWidth="1"/>
    <col min="7685" max="7685" width="8.140625" customWidth="1"/>
    <col min="7686" max="7686" width="4.85546875" customWidth="1"/>
    <col min="7687" max="7687" width="3.140625" customWidth="1"/>
    <col min="7688" max="7688" width="0.140625" customWidth="1"/>
    <col min="7937" max="7937" width="37" customWidth="1"/>
    <col min="7938" max="7939" width="14.140625" customWidth="1"/>
    <col min="7940" max="7940" width="14" customWidth="1"/>
    <col min="7941" max="7941" width="8.140625" customWidth="1"/>
    <col min="7942" max="7942" width="4.85546875" customWidth="1"/>
    <col min="7943" max="7943" width="3.140625" customWidth="1"/>
    <col min="7944" max="7944" width="0.140625" customWidth="1"/>
    <col min="8193" max="8193" width="37" customWidth="1"/>
    <col min="8194" max="8195" width="14.140625" customWidth="1"/>
    <col min="8196" max="8196" width="14" customWidth="1"/>
    <col min="8197" max="8197" width="8.140625" customWidth="1"/>
    <col min="8198" max="8198" width="4.85546875" customWidth="1"/>
    <col min="8199" max="8199" width="3.140625" customWidth="1"/>
    <col min="8200" max="8200" width="0.140625" customWidth="1"/>
    <col min="8449" max="8449" width="37" customWidth="1"/>
    <col min="8450" max="8451" width="14.140625" customWidth="1"/>
    <col min="8452" max="8452" width="14" customWidth="1"/>
    <col min="8453" max="8453" width="8.140625" customWidth="1"/>
    <col min="8454" max="8454" width="4.85546875" customWidth="1"/>
    <col min="8455" max="8455" width="3.140625" customWidth="1"/>
    <col min="8456" max="8456" width="0.140625" customWidth="1"/>
    <col min="8705" max="8705" width="37" customWidth="1"/>
    <col min="8706" max="8707" width="14.140625" customWidth="1"/>
    <col min="8708" max="8708" width="14" customWidth="1"/>
    <col min="8709" max="8709" width="8.140625" customWidth="1"/>
    <col min="8710" max="8710" width="4.85546875" customWidth="1"/>
    <col min="8711" max="8711" width="3.140625" customWidth="1"/>
    <col min="8712" max="8712" width="0.140625" customWidth="1"/>
    <col min="8961" max="8961" width="37" customWidth="1"/>
    <col min="8962" max="8963" width="14.140625" customWidth="1"/>
    <col min="8964" max="8964" width="14" customWidth="1"/>
    <col min="8965" max="8965" width="8.140625" customWidth="1"/>
    <col min="8966" max="8966" width="4.85546875" customWidth="1"/>
    <col min="8967" max="8967" width="3.140625" customWidth="1"/>
    <col min="8968" max="8968" width="0.140625" customWidth="1"/>
    <col min="9217" max="9217" width="37" customWidth="1"/>
    <col min="9218" max="9219" width="14.140625" customWidth="1"/>
    <col min="9220" max="9220" width="14" customWidth="1"/>
    <col min="9221" max="9221" width="8.140625" customWidth="1"/>
    <col min="9222" max="9222" width="4.85546875" customWidth="1"/>
    <col min="9223" max="9223" width="3.140625" customWidth="1"/>
    <col min="9224" max="9224" width="0.140625" customWidth="1"/>
    <col min="9473" max="9473" width="37" customWidth="1"/>
    <col min="9474" max="9475" width="14.140625" customWidth="1"/>
    <col min="9476" max="9476" width="14" customWidth="1"/>
    <col min="9477" max="9477" width="8.140625" customWidth="1"/>
    <col min="9478" max="9478" width="4.85546875" customWidth="1"/>
    <col min="9479" max="9479" width="3.140625" customWidth="1"/>
    <col min="9480" max="9480" width="0.140625" customWidth="1"/>
    <col min="9729" max="9729" width="37" customWidth="1"/>
    <col min="9730" max="9731" width="14.140625" customWidth="1"/>
    <col min="9732" max="9732" width="14" customWidth="1"/>
    <col min="9733" max="9733" width="8.140625" customWidth="1"/>
    <col min="9734" max="9734" width="4.85546875" customWidth="1"/>
    <col min="9735" max="9735" width="3.140625" customWidth="1"/>
    <col min="9736" max="9736" width="0.140625" customWidth="1"/>
    <col min="9985" max="9985" width="37" customWidth="1"/>
    <col min="9986" max="9987" width="14.140625" customWidth="1"/>
    <col min="9988" max="9988" width="14" customWidth="1"/>
    <col min="9989" max="9989" width="8.140625" customWidth="1"/>
    <col min="9990" max="9990" width="4.85546875" customWidth="1"/>
    <col min="9991" max="9991" width="3.140625" customWidth="1"/>
    <col min="9992" max="9992" width="0.140625" customWidth="1"/>
    <col min="10241" max="10241" width="37" customWidth="1"/>
    <col min="10242" max="10243" width="14.140625" customWidth="1"/>
    <col min="10244" max="10244" width="14" customWidth="1"/>
    <col min="10245" max="10245" width="8.140625" customWidth="1"/>
    <col min="10246" max="10246" width="4.85546875" customWidth="1"/>
    <col min="10247" max="10247" width="3.140625" customWidth="1"/>
    <col min="10248" max="10248" width="0.140625" customWidth="1"/>
    <col min="10497" max="10497" width="37" customWidth="1"/>
    <col min="10498" max="10499" width="14.140625" customWidth="1"/>
    <col min="10500" max="10500" width="14" customWidth="1"/>
    <col min="10501" max="10501" width="8.140625" customWidth="1"/>
    <col min="10502" max="10502" width="4.85546875" customWidth="1"/>
    <col min="10503" max="10503" width="3.140625" customWidth="1"/>
    <col min="10504" max="10504" width="0.140625" customWidth="1"/>
    <col min="10753" max="10753" width="37" customWidth="1"/>
    <col min="10754" max="10755" width="14.140625" customWidth="1"/>
    <col min="10756" max="10756" width="14" customWidth="1"/>
    <col min="10757" max="10757" width="8.140625" customWidth="1"/>
    <col min="10758" max="10758" width="4.85546875" customWidth="1"/>
    <col min="10759" max="10759" width="3.140625" customWidth="1"/>
    <col min="10760" max="10760" width="0.140625" customWidth="1"/>
    <col min="11009" max="11009" width="37" customWidth="1"/>
    <col min="11010" max="11011" width="14.140625" customWidth="1"/>
    <col min="11012" max="11012" width="14" customWidth="1"/>
    <col min="11013" max="11013" width="8.140625" customWidth="1"/>
    <col min="11014" max="11014" width="4.85546875" customWidth="1"/>
    <col min="11015" max="11015" width="3.140625" customWidth="1"/>
    <col min="11016" max="11016" width="0.140625" customWidth="1"/>
    <col min="11265" max="11265" width="37" customWidth="1"/>
    <col min="11266" max="11267" width="14.140625" customWidth="1"/>
    <col min="11268" max="11268" width="14" customWidth="1"/>
    <col min="11269" max="11269" width="8.140625" customWidth="1"/>
    <col min="11270" max="11270" width="4.85546875" customWidth="1"/>
    <col min="11271" max="11271" width="3.140625" customWidth="1"/>
    <col min="11272" max="11272" width="0.140625" customWidth="1"/>
    <col min="11521" max="11521" width="37" customWidth="1"/>
    <col min="11522" max="11523" width="14.140625" customWidth="1"/>
    <col min="11524" max="11524" width="14" customWidth="1"/>
    <col min="11525" max="11525" width="8.140625" customWidth="1"/>
    <col min="11526" max="11526" width="4.85546875" customWidth="1"/>
    <col min="11527" max="11527" width="3.140625" customWidth="1"/>
    <col min="11528" max="11528" width="0.140625" customWidth="1"/>
    <col min="11777" max="11777" width="37" customWidth="1"/>
    <col min="11778" max="11779" width="14.140625" customWidth="1"/>
    <col min="11780" max="11780" width="14" customWidth="1"/>
    <col min="11781" max="11781" width="8.140625" customWidth="1"/>
    <col min="11782" max="11782" width="4.85546875" customWidth="1"/>
    <col min="11783" max="11783" width="3.140625" customWidth="1"/>
    <col min="11784" max="11784" width="0.140625" customWidth="1"/>
    <col min="12033" max="12033" width="37" customWidth="1"/>
    <col min="12034" max="12035" width="14.140625" customWidth="1"/>
    <col min="12036" max="12036" width="14" customWidth="1"/>
    <col min="12037" max="12037" width="8.140625" customWidth="1"/>
    <col min="12038" max="12038" width="4.85546875" customWidth="1"/>
    <col min="12039" max="12039" width="3.140625" customWidth="1"/>
    <col min="12040" max="12040" width="0.140625" customWidth="1"/>
    <col min="12289" max="12289" width="37" customWidth="1"/>
    <col min="12290" max="12291" width="14.140625" customWidth="1"/>
    <col min="12292" max="12292" width="14" customWidth="1"/>
    <col min="12293" max="12293" width="8.140625" customWidth="1"/>
    <col min="12294" max="12294" width="4.85546875" customWidth="1"/>
    <col min="12295" max="12295" width="3.140625" customWidth="1"/>
    <col min="12296" max="12296" width="0.140625" customWidth="1"/>
    <col min="12545" max="12545" width="37" customWidth="1"/>
    <col min="12546" max="12547" width="14.140625" customWidth="1"/>
    <col min="12548" max="12548" width="14" customWidth="1"/>
    <col min="12549" max="12549" width="8.140625" customWidth="1"/>
    <col min="12550" max="12550" width="4.85546875" customWidth="1"/>
    <col min="12551" max="12551" width="3.140625" customWidth="1"/>
    <col min="12552" max="12552" width="0.140625" customWidth="1"/>
    <col min="12801" max="12801" width="37" customWidth="1"/>
    <col min="12802" max="12803" width="14.140625" customWidth="1"/>
    <col min="12804" max="12804" width="14" customWidth="1"/>
    <col min="12805" max="12805" width="8.140625" customWidth="1"/>
    <col min="12806" max="12806" width="4.85546875" customWidth="1"/>
    <col min="12807" max="12807" width="3.140625" customWidth="1"/>
    <col min="12808" max="12808" width="0.140625" customWidth="1"/>
    <col min="13057" max="13057" width="37" customWidth="1"/>
    <col min="13058" max="13059" width="14.140625" customWidth="1"/>
    <col min="13060" max="13060" width="14" customWidth="1"/>
    <col min="13061" max="13061" width="8.140625" customWidth="1"/>
    <col min="13062" max="13062" width="4.85546875" customWidth="1"/>
    <col min="13063" max="13063" width="3.140625" customWidth="1"/>
    <col min="13064" max="13064" width="0.140625" customWidth="1"/>
    <col min="13313" max="13313" width="37" customWidth="1"/>
    <col min="13314" max="13315" width="14.140625" customWidth="1"/>
    <col min="13316" max="13316" width="14" customWidth="1"/>
    <col min="13317" max="13317" width="8.140625" customWidth="1"/>
    <col min="13318" max="13318" width="4.85546875" customWidth="1"/>
    <col min="13319" max="13319" width="3.140625" customWidth="1"/>
    <col min="13320" max="13320" width="0.140625" customWidth="1"/>
    <col min="13569" max="13569" width="37" customWidth="1"/>
    <col min="13570" max="13571" width="14.140625" customWidth="1"/>
    <col min="13572" max="13572" width="14" customWidth="1"/>
    <col min="13573" max="13573" width="8.140625" customWidth="1"/>
    <col min="13574" max="13574" width="4.85546875" customWidth="1"/>
    <col min="13575" max="13575" width="3.140625" customWidth="1"/>
    <col min="13576" max="13576" width="0.140625" customWidth="1"/>
    <col min="13825" max="13825" width="37" customWidth="1"/>
    <col min="13826" max="13827" width="14.140625" customWidth="1"/>
    <col min="13828" max="13828" width="14" customWidth="1"/>
    <col min="13829" max="13829" width="8.140625" customWidth="1"/>
    <col min="13830" max="13830" width="4.85546875" customWidth="1"/>
    <col min="13831" max="13831" width="3.140625" customWidth="1"/>
    <col min="13832" max="13832" width="0.140625" customWidth="1"/>
    <col min="14081" max="14081" width="37" customWidth="1"/>
    <col min="14082" max="14083" width="14.140625" customWidth="1"/>
    <col min="14084" max="14084" width="14" customWidth="1"/>
    <col min="14085" max="14085" width="8.140625" customWidth="1"/>
    <col min="14086" max="14086" width="4.85546875" customWidth="1"/>
    <col min="14087" max="14087" width="3.140625" customWidth="1"/>
    <col min="14088" max="14088" width="0.140625" customWidth="1"/>
    <col min="14337" max="14337" width="37" customWidth="1"/>
    <col min="14338" max="14339" width="14.140625" customWidth="1"/>
    <col min="14340" max="14340" width="14" customWidth="1"/>
    <col min="14341" max="14341" width="8.140625" customWidth="1"/>
    <col min="14342" max="14342" width="4.85546875" customWidth="1"/>
    <col min="14343" max="14343" width="3.140625" customWidth="1"/>
    <col min="14344" max="14344" width="0.140625" customWidth="1"/>
    <col min="14593" max="14593" width="37" customWidth="1"/>
    <col min="14594" max="14595" width="14.140625" customWidth="1"/>
    <col min="14596" max="14596" width="14" customWidth="1"/>
    <col min="14597" max="14597" width="8.140625" customWidth="1"/>
    <col min="14598" max="14598" width="4.85546875" customWidth="1"/>
    <col min="14599" max="14599" width="3.140625" customWidth="1"/>
    <col min="14600" max="14600" width="0.140625" customWidth="1"/>
    <col min="14849" max="14849" width="37" customWidth="1"/>
    <col min="14850" max="14851" width="14.140625" customWidth="1"/>
    <col min="14852" max="14852" width="14" customWidth="1"/>
    <col min="14853" max="14853" width="8.140625" customWidth="1"/>
    <col min="14854" max="14854" width="4.85546875" customWidth="1"/>
    <col min="14855" max="14855" width="3.140625" customWidth="1"/>
    <col min="14856" max="14856" width="0.140625" customWidth="1"/>
    <col min="15105" max="15105" width="37" customWidth="1"/>
    <col min="15106" max="15107" width="14.140625" customWidth="1"/>
    <col min="15108" max="15108" width="14" customWidth="1"/>
    <col min="15109" max="15109" width="8.140625" customWidth="1"/>
    <col min="15110" max="15110" width="4.85546875" customWidth="1"/>
    <col min="15111" max="15111" width="3.140625" customWidth="1"/>
    <col min="15112" max="15112" width="0.140625" customWidth="1"/>
    <col min="15361" max="15361" width="37" customWidth="1"/>
    <col min="15362" max="15363" width="14.140625" customWidth="1"/>
    <col min="15364" max="15364" width="14" customWidth="1"/>
    <col min="15365" max="15365" width="8.140625" customWidth="1"/>
    <col min="15366" max="15366" width="4.85546875" customWidth="1"/>
    <col min="15367" max="15367" width="3.140625" customWidth="1"/>
    <col min="15368" max="15368" width="0.140625" customWidth="1"/>
    <col min="15617" max="15617" width="37" customWidth="1"/>
    <col min="15618" max="15619" width="14.140625" customWidth="1"/>
    <col min="15620" max="15620" width="14" customWidth="1"/>
    <col min="15621" max="15621" width="8.140625" customWidth="1"/>
    <col min="15622" max="15622" width="4.85546875" customWidth="1"/>
    <col min="15623" max="15623" width="3.140625" customWidth="1"/>
    <col min="15624" max="15624" width="0.140625" customWidth="1"/>
    <col min="15873" max="15873" width="37" customWidth="1"/>
    <col min="15874" max="15875" width="14.140625" customWidth="1"/>
    <col min="15876" max="15876" width="14" customWidth="1"/>
    <col min="15877" max="15877" width="8.140625" customWidth="1"/>
    <col min="15878" max="15878" width="4.85546875" customWidth="1"/>
    <col min="15879" max="15879" width="3.140625" customWidth="1"/>
    <col min="15880" max="15880" width="0.140625" customWidth="1"/>
    <col min="16129" max="16129" width="37" customWidth="1"/>
    <col min="16130" max="16131" width="14.140625" customWidth="1"/>
    <col min="16132" max="16132" width="14" customWidth="1"/>
    <col min="16133" max="16133" width="8.140625" customWidth="1"/>
    <col min="16134" max="16134" width="4.85546875" customWidth="1"/>
    <col min="16135" max="16135" width="3.140625" customWidth="1"/>
    <col min="16136" max="16136" width="0.140625" customWidth="1"/>
  </cols>
  <sheetData>
    <row r="1" spans="1:8" ht="38.25" customHeight="1" x14ac:dyDescent="0.25">
      <c r="A1" s="56" t="s">
        <v>254</v>
      </c>
      <c r="B1" s="56"/>
      <c r="C1" s="56"/>
      <c r="D1" s="56"/>
      <c r="E1" s="56"/>
      <c r="F1" s="56"/>
      <c r="G1" s="56"/>
      <c r="H1" s="56"/>
    </row>
    <row r="2" spans="1:8" ht="18" customHeight="1" x14ac:dyDescent="0.25"/>
    <row r="3" spans="1:8" ht="14.25" customHeight="1" x14ac:dyDescent="0.25">
      <c r="A3" s="57" t="s">
        <v>0</v>
      </c>
      <c r="B3" s="57"/>
      <c r="C3" s="57"/>
      <c r="D3" s="57"/>
      <c r="E3" s="57"/>
      <c r="F3" s="57"/>
      <c r="G3" s="57"/>
      <c r="H3" s="57"/>
    </row>
    <row r="4" spans="1:8" ht="12" customHeight="1" x14ac:dyDescent="0.25"/>
    <row r="5" spans="1:8" ht="13.5" customHeight="1" x14ac:dyDescent="0.25">
      <c r="A5" s="57" t="s">
        <v>1</v>
      </c>
      <c r="B5" s="57"/>
      <c r="C5" s="57"/>
      <c r="D5" s="57"/>
      <c r="E5" s="57"/>
      <c r="F5" s="57"/>
      <c r="G5" s="57"/>
      <c r="H5" s="57"/>
    </row>
    <row r="6" spans="1:8" ht="17.25" customHeight="1" x14ac:dyDescent="0.25"/>
    <row r="7" spans="1:8" ht="12.75" customHeight="1" x14ac:dyDescent="0.25">
      <c r="A7" s="50" t="s">
        <v>2</v>
      </c>
      <c r="B7" s="50"/>
      <c r="C7" s="50"/>
      <c r="D7" s="50"/>
      <c r="E7" s="50"/>
      <c r="F7" s="50"/>
      <c r="G7" s="50"/>
      <c r="H7" s="50"/>
    </row>
    <row r="8" spans="1:8" ht="12.75" customHeight="1" x14ac:dyDescent="0.25"/>
    <row r="9" spans="1:8" ht="36" customHeight="1" x14ac:dyDescent="0.25">
      <c r="A9" s="48" t="s">
        <v>3</v>
      </c>
      <c r="B9" s="1" t="s">
        <v>227</v>
      </c>
      <c r="C9" s="1" t="s">
        <v>252</v>
      </c>
      <c r="D9" s="1" t="s">
        <v>253</v>
      </c>
      <c r="E9" s="48" t="s">
        <v>4</v>
      </c>
      <c r="F9" s="51" t="s">
        <v>5</v>
      </c>
      <c r="G9" s="51"/>
    </row>
    <row r="10" spans="1:8" ht="14.25" customHeight="1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53">
        <v>6</v>
      </c>
      <c r="G10" s="53"/>
    </row>
    <row r="11" spans="1:8" ht="24.75" customHeight="1" x14ac:dyDescent="0.25">
      <c r="A11" s="3" t="s">
        <v>6</v>
      </c>
      <c r="B11" s="4">
        <v>2354702.92</v>
      </c>
      <c r="C11" s="4">
        <v>2448587.98</v>
      </c>
      <c r="D11" s="4">
        <v>2202996.9300000002</v>
      </c>
      <c r="E11" s="4">
        <v>93.56</v>
      </c>
      <c r="F11" s="54">
        <v>89.97</v>
      </c>
      <c r="G11" s="54"/>
    </row>
    <row r="12" spans="1:8" ht="24" customHeight="1" x14ac:dyDescent="0.25">
      <c r="A12" s="5" t="s">
        <v>7</v>
      </c>
      <c r="B12" s="6">
        <v>2354702.92</v>
      </c>
      <c r="C12" s="6">
        <v>2448587.98</v>
      </c>
      <c r="D12" s="6">
        <v>2202996.9300000002</v>
      </c>
      <c r="E12" s="6">
        <v>93.56</v>
      </c>
      <c r="F12" s="55">
        <v>89.97</v>
      </c>
      <c r="G12" s="55"/>
    </row>
    <row r="13" spans="1:8" ht="24" customHeight="1" x14ac:dyDescent="0.25">
      <c r="A13" s="5" t="s">
        <v>8</v>
      </c>
      <c r="B13" s="6">
        <v>0</v>
      </c>
      <c r="C13" s="6">
        <v>0</v>
      </c>
      <c r="D13" s="6">
        <v>0</v>
      </c>
      <c r="E13" s="6">
        <v>0</v>
      </c>
      <c r="F13" s="55">
        <v>0</v>
      </c>
      <c r="G13" s="55"/>
    </row>
    <row r="14" spans="1:8" ht="24.75" customHeight="1" x14ac:dyDescent="0.25">
      <c r="A14" s="3" t="s">
        <v>9</v>
      </c>
      <c r="B14" s="4">
        <v>2312291.91</v>
      </c>
      <c r="C14" s="4">
        <v>2536815.71</v>
      </c>
      <c r="D14" s="4">
        <v>2460031.79</v>
      </c>
      <c r="E14" s="4">
        <v>106.39</v>
      </c>
      <c r="F14" s="54">
        <v>96.97</v>
      </c>
      <c r="G14" s="54"/>
    </row>
    <row r="15" spans="1:8" ht="24" customHeight="1" x14ac:dyDescent="0.25">
      <c r="A15" s="5" t="s">
        <v>10</v>
      </c>
      <c r="B15" s="6">
        <v>1951526.99</v>
      </c>
      <c r="C15" s="6">
        <v>2429503.0299999998</v>
      </c>
      <c r="D15" s="6">
        <v>2357244.4700000002</v>
      </c>
      <c r="E15" s="6">
        <v>120.79</v>
      </c>
      <c r="F15" s="55">
        <v>97.03</v>
      </c>
      <c r="G15" s="55"/>
    </row>
    <row r="16" spans="1:8" ht="24.75" customHeight="1" x14ac:dyDescent="0.25">
      <c r="A16" s="5" t="s">
        <v>11</v>
      </c>
      <c r="B16" s="6">
        <v>360764.92</v>
      </c>
      <c r="C16" s="6">
        <v>107312.68</v>
      </c>
      <c r="D16" s="6">
        <v>102787.32</v>
      </c>
      <c r="E16" s="6">
        <v>28.49</v>
      </c>
      <c r="F16" s="55">
        <v>95.78</v>
      </c>
      <c r="G16" s="55"/>
    </row>
    <row r="17" spans="1:8" ht="24" customHeight="1" x14ac:dyDescent="0.25">
      <c r="A17" s="3" t="s">
        <v>12</v>
      </c>
      <c r="B17" s="4">
        <v>42411.01</v>
      </c>
      <c r="C17" s="4">
        <v>-88227.73</v>
      </c>
      <c r="D17" s="4">
        <v>-257034.86</v>
      </c>
      <c r="E17" s="4"/>
      <c r="F17" s="54">
        <v>291.33</v>
      </c>
      <c r="G17" s="54"/>
    </row>
    <row r="18" spans="1:8" ht="17.25" customHeight="1" x14ac:dyDescent="0.25"/>
    <row r="19" spans="1:8" ht="12.75" customHeight="1" x14ac:dyDescent="0.25">
      <c r="A19" s="50" t="s">
        <v>13</v>
      </c>
      <c r="B19" s="50"/>
      <c r="C19" s="50"/>
      <c r="D19" s="50"/>
      <c r="E19" s="50"/>
      <c r="F19" s="50"/>
      <c r="G19" s="50"/>
      <c r="H19" s="50"/>
    </row>
    <row r="20" spans="1:8" ht="8.25" customHeight="1" x14ac:dyDescent="0.25"/>
    <row r="21" spans="1:8" ht="36" customHeight="1" x14ac:dyDescent="0.25">
      <c r="A21" s="48" t="s">
        <v>3</v>
      </c>
      <c r="B21" s="1" t="s">
        <v>227</v>
      </c>
      <c r="C21" s="1" t="s">
        <v>252</v>
      </c>
      <c r="D21" s="1" t="s">
        <v>253</v>
      </c>
      <c r="E21" s="1" t="s">
        <v>14</v>
      </c>
      <c r="F21" s="51" t="s">
        <v>5</v>
      </c>
      <c r="G21" s="51"/>
    </row>
    <row r="22" spans="1:8" ht="14.25" customHeight="1" x14ac:dyDescent="0.25">
      <c r="A22" s="2">
        <v>1</v>
      </c>
      <c r="B22" s="2">
        <v>2</v>
      </c>
      <c r="C22" s="2">
        <v>3</v>
      </c>
      <c r="D22" s="2">
        <v>4</v>
      </c>
      <c r="E22" s="2">
        <v>5</v>
      </c>
      <c r="F22" s="53">
        <v>6</v>
      </c>
      <c r="G22" s="53"/>
    </row>
    <row r="23" spans="1:8" ht="24" customHeight="1" x14ac:dyDescent="0.25">
      <c r="A23" s="5" t="s">
        <v>15</v>
      </c>
      <c r="B23" s="6">
        <v>0</v>
      </c>
      <c r="C23" s="6">
        <v>0</v>
      </c>
      <c r="D23" s="6">
        <v>0</v>
      </c>
      <c r="E23" s="6">
        <v>0</v>
      </c>
      <c r="F23" s="55">
        <v>0</v>
      </c>
      <c r="G23" s="55"/>
    </row>
    <row r="24" spans="1:8" ht="24" customHeight="1" x14ac:dyDescent="0.25">
      <c r="A24" s="5" t="s">
        <v>16</v>
      </c>
      <c r="B24" s="6">
        <v>0</v>
      </c>
      <c r="C24" s="6">
        <v>0</v>
      </c>
      <c r="D24" s="6">
        <v>0</v>
      </c>
      <c r="E24" s="6">
        <v>0</v>
      </c>
      <c r="F24" s="55">
        <v>0</v>
      </c>
      <c r="G24" s="55"/>
    </row>
    <row r="25" spans="1:8" ht="24.75" customHeight="1" x14ac:dyDescent="0.25">
      <c r="A25" s="3" t="s">
        <v>17</v>
      </c>
      <c r="B25" s="4">
        <v>0</v>
      </c>
      <c r="C25" s="4">
        <v>0</v>
      </c>
      <c r="D25" s="4">
        <v>0</v>
      </c>
      <c r="E25" s="4">
        <v>0</v>
      </c>
      <c r="F25" s="54">
        <v>0</v>
      </c>
      <c r="G25" s="54"/>
    </row>
    <row r="26" spans="1:8" ht="17.25" customHeight="1" x14ac:dyDescent="0.25"/>
    <row r="27" spans="1:8" ht="12.75" customHeight="1" x14ac:dyDescent="0.25">
      <c r="A27" s="50" t="s">
        <v>18</v>
      </c>
      <c r="B27" s="50"/>
      <c r="C27" s="50"/>
      <c r="D27" s="50"/>
      <c r="E27" s="50"/>
      <c r="F27" s="50"/>
      <c r="G27" s="50"/>
      <c r="H27" s="50"/>
    </row>
    <row r="28" spans="1:8" ht="6.75" customHeight="1" x14ac:dyDescent="0.25"/>
    <row r="29" spans="1:8" ht="36.75" customHeight="1" x14ac:dyDescent="0.25">
      <c r="A29" s="48" t="s">
        <v>3</v>
      </c>
      <c r="B29" s="1" t="s">
        <v>227</v>
      </c>
      <c r="C29" s="1" t="s">
        <v>252</v>
      </c>
      <c r="D29" s="1" t="s">
        <v>253</v>
      </c>
      <c r="E29" s="48" t="s">
        <v>4</v>
      </c>
      <c r="F29" s="51" t="s">
        <v>5</v>
      </c>
      <c r="G29" s="51"/>
    </row>
    <row r="30" spans="1:8" ht="14.25" customHeight="1" x14ac:dyDescent="0.25">
      <c r="A30" s="2">
        <v>1</v>
      </c>
      <c r="B30" s="2">
        <v>2</v>
      </c>
      <c r="C30" s="2">
        <v>3</v>
      </c>
      <c r="D30" s="2">
        <v>4</v>
      </c>
      <c r="E30" s="2">
        <v>5</v>
      </c>
      <c r="F30" s="53">
        <v>6</v>
      </c>
      <c r="G30" s="53"/>
    </row>
    <row r="31" spans="1:8" ht="24" customHeight="1" x14ac:dyDescent="0.25">
      <c r="A31" s="7" t="s">
        <v>19</v>
      </c>
      <c r="B31" s="8">
        <v>45816.71</v>
      </c>
      <c r="C31" s="8">
        <v>88227.73</v>
      </c>
      <c r="D31" s="8">
        <v>88227.97</v>
      </c>
      <c r="E31" s="8">
        <f>D31/B31*100</f>
        <v>192.56723147515393</v>
      </c>
      <c r="F31" s="49">
        <f>D30/C30*100</f>
        <v>133.33333333333331</v>
      </c>
      <c r="G31" s="49"/>
    </row>
    <row r="32" spans="1:8" ht="24" customHeight="1" x14ac:dyDescent="0.25">
      <c r="A32" s="3" t="s">
        <v>20</v>
      </c>
      <c r="B32" s="4">
        <v>88227.73</v>
      </c>
      <c r="C32" s="4">
        <v>88227.73</v>
      </c>
      <c r="D32" s="4">
        <f>D17+D31</f>
        <v>-168806.88999999998</v>
      </c>
      <c r="E32" s="8">
        <f>D32/B32*100</f>
        <v>-191.3308774916911</v>
      </c>
      <c r="F32" s="49">
        <f>D31/C31*100</f>
        <v>100.00027202331965</v>
      </c>
      <c r="G32" s="49"/>
    </row>
    <row r="33" spans="1:7" ht="50.25" customHeight="1" x14ac:dyDescent="0.25"/>
    <row r="34" spans="1:7" ht="25.5" customHeight="1" x14ac:dyDescent="0.25">
      <c r="A34" s="46" t="s">
        <v>21</v>
      </c>
      <c r="B34" s="9">
        <f t="shared" ref="B34:C34" si="0">B17+B25+B31</f>
        <v>88227.72</v>
      </c>
      <c r="C34" s="9">
        <f t="shared" si="0"/>
        <v>0</v>
      </c>
      <c r="D34" s="9">
        <f>D17+D25+D31</f>
        <v>-168806.88999999998</v>
      </c>
      <c r="E34" s="9"/>
      <c r="F34" s="71"/>
      <c r="G34" s="71"/>
    </row>
    <row r="35" spans="1:7" ht="21" customHeight="1" x14ac:dyDescent="0.25"/>
    <row r="36" spans="1:7" ht="53.25" customHeight="1" x14ac:dyDescent="0.25">
      <c r="A36" s="52" t="s">
        <v>22</v>
      </c>
      <c r="B36" s="52"/>
      <c r="C36" s="52"/>
      <c r="D36" s="52"/>
      <c r="E36" s="52"/>
      <c r="F36" s="52"/>
    </row>
  </sheetData>
  <mergeCells count="26">
    <mergeCell ref="A27:H27"/>
    <mergeCell ref="F29:G29"/>
    <mergeCell ref="F34:G34"/>
    <mergeCell ref="A36:F36"/>
    <mergeCell ref="F12:G12"/>
    <mergeCell ref="A1:H1"/>
    <mergeCell ref="F11:G11"/>
    <mergeCell ref="F10:G10"/>
    <mergeCell ref="A3:H3"/>
    <mergeCell ref="A5:H5"/>
    <mergeCell ref="A7:H7"/>
    <mergeCell ref="F9:G9"/>
    <mergeCell ref="F13:G13"/>
    <mergeCell ref="F14:G14"/>
    <mergeCell ref="F15:G15"/>
    <mergeCell ref="F16:G16"/>
    <mergeCell ref="F17:G17"/>
    <mergeCell ref="F23:G23"/>
    <mergeCell ref="F24:G24"/>
    <mergeCell ref="F25:G25"/>
    <mergeCell ref="F22:G22"/>
    <mergeCell ref="A19:H19"/>
    <mergeCell ref="F21:G21"/>
    <mergeCell ref="F30:G30"/>
    <mergeCell ref="F31:G31"/>
    <mergeCell ref="F32:G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0CBB-65A5-4668-97F1-5094331481CB}">
  <dimension ref="A1:G94"/>
  <sheetViews>
    <sheetView zoomScale="115" zoomScaleNormal="115" workbookViewId="0">
      <selection activeCell="J16" sqref="J16"/>
    </sheetView>
  </sheetViews>
  <sheetFormatPr defaultRowHeight="15" x14ac:dyDescent="0.25"/>
  <cols>
    <col min="1" max="1" width="5.42578125" customWidth="1"/>
    <col min="2" max="2" width="31.7109375" customWidth="1"/>
    <col min="3" max="3" width="16.42578125" customWidth="1"/>
    <col min="4" max="5" width="16.5703125" customWidth="1"/>
    <col min="6" max="6" width="7.5703125" customWidth="1"/>
    <col min="7" max="7" width="6.42578125" customWidth="1"/>
    <col min="257" max="257" width="5.42578125" customWidth="1"/>
    <col min="258" max="258" width="31.7109375" customWidth="1"/>
    <col min="259" max="259" width="16.42578125" customWidth="1"/>
    <col min="260" max="261" width="16.5703125" customWidth="1"/>
    <col min="262" max="262" width="7.5703125" customWidth="1"/>
    <col min="263" max="263" width="6.42578125" customWidth="1"/>
    <col min="513" max="513" width="5.42578125" customWidth="1"/>
    <col min="514" max="514" width="31.7109375" customWidth="1"/>
    <col min="515" max="515" width="16.42578125" customWidth="1"/>
    <col min="516" max="517" width="16.5703125" customWidth="1"/>
    <col min="518" max="518" width="7.5703125" customWidth="1"/>
    <col min="519" max="519" width="6.42578125" customWidth="1"/>
    <col min="769" max="769" width="5.42578125" customWidth="1"/>
    <col min="770" max="770" width="31.7109375" customWidth="1"/>
    <col min="771" max="771" width="16.42578125" customWidth="1"/>
    <col min="772" max="773" width="16.5703125" customWidth="1"/>
    <col min="774" max="774" width="7.5703125" customWidth="1"/>
    <col min="775" max="775" width="6.42578125" customWidth="1"/>
    <col min="1025" max="1025" width="5.42578125" customWidth="1"/>
    <col min="1026" max="1026" width="31.7109375" customWidth="1"/>
    <col min="1027" max="1027" width="16.42578125" customWidth="1"/>
    <col min="1028" max="1029" width="16.5703125" customWidth="1"/>
    <col min="1030" max="1030" width="7.5703125" customWidth="1"/>
    <col min="1031" max="1031" width="6.42578125" customWidth="1"/>
    <col min="1281" max="1281" width="5.42578125" customWidth="1"/>
    <col min="1282" max="1282" width="31.7109375" customWidth="1"/>
    <col min="1283" max="1283" width="16.42578125" customWidth="1"/>
    <col min="1284" max="1285" width="16.5703125" customWidth="1"/>
    <col min="1286" max="1286" width="7.5703125" customWidth="1"/>
    <col min="1287" max="1287" width="6.42578125" customWidth="1"/>
    <col min="1537" max="1537" width="5.42578125" customWidth="1"/>
    <col min="1538" max="1538" width="31.7109375" customWidth="1"/>
    <col min="1539" max="1539" width="16.42578125" customWidth="1"/>
    <col min="1540" max="1541" width="16.5703125" customWidth="1"/>
    <col min="1542" max="1542" width="7.5703125" customWidth="1"/>
    <col min="1543" max="1543" width="6.42578125" customWidth="1"/>
    <col min="1793" max="1793" width="5.42578125" customWidth="1"/>
    <col min="1794" max="1794" width="31.7109375" customWidth="1"/>
    <col min="1795" max="1795" width="16.42578125" customWidth="1"/>
    <col min="1796" max="1797" width="16.5703125" customWidth="1"/>
    <col min="1798" max="1798" width="7.5703125" customWidth="1"/>
    <col min="1799" max="1799" width="6.42578125" customWidth="1"/>
    <col min="2049" max="2049" width="5.42578125" customWidth="1"/>
    <col min="2050" max="2050" width="31.7109375" customWidth="1"/>
    <col min="2051" max="2051" width="16.42578125" customWidth="1"/>
    <col min="2052" max="2053" width="16.5703125" customWidth="1"/>
    <col min="2054" max="2054" width="7.5703125" customWidth="1"/>
    <col min="2055" max="2055" width="6.42578125" customWidth="1"/>
    <col min="2305" max="2305" width="5.42578125" customWidth="1"/>
    <col min="2306" max="2306" width="31.7109375" customWidth="1"/>
    <col min="2307" max="2307" width="16.42578125" customWidth="1"/>
    <col min="2308" max="2309" width="16.5703125" customWidth="1"/>
    <col min="2310" max="2310" width="7.5703125" customWidth="1"/>
    <col min="2311" max="2311" width="6.42578125" customWidth="1"/>
    <col min="2561" max="2561" width="5.42578125" customWidth="1"/>
    <col min="2562" max="2562" width="31.7109375" customWidth="1"/>
    <col min="2563" max="2563" width="16.42578125" customWidth="1"/>
    <col min="2564" max="2565" width="16.5703125" customWidth="1"/>
    <col min="2566" max="2566" width="7.5703125" customWidth="1"/>
    <col min="2567" max="2567" width="6.42578125" customWidth="1"/>
    <col min="2817" max="2817" width="5.42578125" customWidth="1"/>
    <col min="2818" max="2818" width="31.7109375" customWidth="1"/>
    <col min="2819" max="2819" width="16.42578125" customWidth="1"/>
    <col min="2820" max="2821" width="16.5703125" customWidth="1"/>
    <col min="2822" max="2822" width="7.5703125" customWidth="1"/>
    <col min="2823" max="2823" width="6.42578125" customWidth="1"/>
    <col min="3073" max="3073" width="5.42578125" customWidth="1"/>
    <col min="3074" max="3074" width="31.7109375" customWidth="1"/>
    <col min="3075" max="3075" width="16.42578125" customWidth="1"/>
    <col min="3076" max="3077" width="16.5703125" customWidth="1"/>
    <col min="3078" max="3078" width="7.5703125" customWidth="1"/>
    <col min="3079" max="3079" width="6.42578125" customWidth="1"/>
    <col min="3329" max="3329" width="5.42578125" customWidth="1"/>
    <col min="3330" max="3330" width="31.7109375" customWidth="1"/>
    <col min="3331" max="3331" width="16.42578125" customWidth="1"/>
    <col min="3332" max="3333" width="16.5703125" customWidth="1"/>
    <col min="3334" max="3334" width="7.5703125" customWidth="1"/>
    <col min="3335" max="3335" width="6.42578125" customWidth="1"/>
    <col min="3585" max="3585" width="5.42578125" customWidth="1"/>
    <col min="3586" max="3586" width="31.7109375" customWidth="1"/>
    <col min="3587" max="3587" width="16.42578125" customWidth="1"/>
    <col min="3588" max="3589" width="16.5703125" customWidth="1"/>
    <col min="3590" max="3590" width="7.5703125" customWidth="1"/>
    <col min="3591" max="3591" width="6.42578125" customWidth="1"/>
    <col min="3841" max="3841" width="5.42578125" customWidth="1"/>
    <col min="3842" max="3842" width="31.7109375" customWidth="1"/>
    <col min="3843" max="3843" width="16.42578125" customWidth="1"/>
    <col min="3844" max="3845" width="16.5703125" customWidth="1"/>
    <col min="3846" max="3846" width="7.5703125" customWidth="1"/>
    <col min="3847" max="3847" width="6.42578125" customWidth="1"/>
    <col min="4097" max="4097" width="5.42578125" customWidth="1"/>
    <col min="4098" max="4098" width="31.7109375" customWidth="1"/>
    <col min="4099" max="4099" width="16.42578125" customWidth="1"/>
    <col min="4100" max="4101" width="16.5703125" customWidth="1"/>
    <col min="4102" max="4102" width="7.5703125" customWidth="1"/>
    <col min="4103" max="4103" width="6.42578125" customWidth="1"/>
    <col min="4353" max="4353" width="5.42578125" customWidth="1"/>
    <col min="4354" max="4354" width="31.7109375" customWidth="1"/>
    <col min="4355" max="4355" width="16.42578125" customWidth="1"/>
    <col min="4356" max="4357" width="16.5703125" customWidth="1"/>
    <col min="4358" max="4358" width="7.5703125" customWidth="1"/>
    <col min="4359" max="4359" width="6.42578125" customWidth="1"/>
    <col min="4609" max="4609" width="5.42578125" customWidth="1"/>
    <col min="4610" max="4610" width="31.7109375" customWidth="1"/>
    <col min="4611" max="4611" width="16.42578125" customWidth="1"/>
    <col min="4612" max="4613" width="16.5703125" customWidth="1"/>
    <col min="4614" max="4614" width="7.5703125" customWidth="1"/>
    <col min="4615" max="4615" width="6.42578125" customWidth="1"/>
    <col min="4865" max="4865" width="5.42578125" customWidth="1"/>
    <col min="4866" max="4866" width="31.7109375" customWidth="1"/>
    <col min="4867" max="4867" width="16.42578125" customWidth="1"/>
    <col min="4868" max="4869" width="16.5703125" customWidth="1"/>
    <col min="4870" max="4870" width="7.5703125" customWidth="1"/>
    <col min="4871" max="4871" width="6.42578125" customWidth="1"/>
    <col min="5121" max="5121" width="5.42578125" customWidth="1"/>
    <col min="5122" max="5122" width="31.7109375" customWidth="1"/>
    <col min="5123" max="5123" width="16.42578125" customWidth="1"/>
    <col min="5124" max="5125" width="16.5703125" customWidth="1"/>
    <col min="5126" max="5126" width="7.5703125" customWidth="1"/>
    <col min="5127" max="5127" width="6.42578125" customWidth="1"/>
    <col min="5377" max="5377" width="5.42578125" customWidth="1"/>
    <col min="5378" max="5378" width="31.7109375" customWidth="1"/>
    <col min="5379" max="5379" width="16.42578125" customWidth="1"/>
    <col min="5380" max="5381" width="16.5703125" customWidth="1"/>
    <col min="5382" max="5382" width="7.5703125" customWidth="1"/>
    <col min="5383" max="5383" width="6.42578125" customWidth="1"/>
    <col min="5633" max="5633" width="5.42578125" customWidth="1"/>
    <col min="5634" max="5634" width="31.7109375" customWidth="1"/>
    <col min="5635" max="5635" width="16.42578125" customWidth="1"/>
    <col min="5636" max="5637" width="16.5703125" customWidth="1"/>
    <col min="5638" max="5638" width="7.5703125" customWidth="1"/>
    <col min="5639" max="5639" width="6.42578125" customWidth="1"/>
    <col min="5889" max="5889" width="5.42578125" customWidth="1"/>
    <col min="5890" max="5890" width="31.7109375" customWidth="1"/>
    <col min="5891" max="5891" width="16.42578125" customWidth="1"/>
    <col min="5892" max="5893" width="16.5703125" customWidth="1"/>
    <col min="5894" max="5894" width="7.5703125" customWidth="1"/>
    <col min="5895" max="5895" width="6.42578125" customWidth="1"/>
    <col min="6145" max="6145" width="5.42578125" customWidth="1"/>
    <col min="6146" max="6146" width="31.7109375" customWidth="1"/>
    <col min="6147" max="6147" width="16.42578125" customWidth="1"/>
    <col min="6148" max="6149" width="16.5703125" customWidth="1"/>
    <col min="6150" max="6150" width="7.5703125" customWidth="1"/>
    <col min="6151" max="6151" width="6.42578125" customWidth="1"/>
    <col min="6401" max="6401" width="5.42578125" customWidth="1"/>
    <col min="6402" max="6402" width="31.7109375" customWidth="1"/>
    <col min="6403" max="6403" width="16.42578125" customWidth="1"/>
    <col min="6404" max="6405" width="16.5703125" customWidth="1"/>
    <col min="6406" max="6406" width="7.5703125" customWidth="1"/>
    <col min="6407" max="6407" width="6.42578125" customWidth="1"/>
    <col min="6657" max="6657" width="5.42578125" customWidth="1"/>
    <col min="6658" max="6658" width="31.7109375" customWidth="1"/>
    <col min="6659" max="6659" width="16.42578125" customWidth="1"/>
    <col min="6660" max="6661" width="16.5703125" customWidth="1"/>
    <col min="6662" max="6662" width="7.5703125" customWidth="1"/>
    <col min="6663" max="6663" width="6.42578125" customWidth="1"/>
    <col min="6913" max="6913" width="5.42578125" customWidth="1"/>
    <col min="6914" max="6914" width="31.7109375" customWidth="1"/>
    <col min="6915" max="6915" width="16.42578125" customWidth="1"/>
    <col min="6916" max="6917" width="16.5703125" customWidth="1"/>
    <col min="6918" max="6918" width="7.5703125" customWidth="1"/>
    <col min="6919" max="6919" width="6.42578125" customWidth="1"/>
    <col min="7169" max="7169" width="5.42578125" customWidth="1"/>
    <col min="7170" max="7170" width="31.7109375" customWidth="1"/>
    <col min="7171" max="7171" width="16.42578125" customWidth="1"/>
    <col min="7172" max="7173" width="16.5703125" customWidth="1"/>
    <col min="7174" max="7174" width="7.5703125" customWidth="1"/>
    <col min="7175" max="7175" width="6.42578125" customWidth="1"/>
    <col min="7425" max="7425" width="5.42578125" customWidth="1"/>
    <col min="7426" max="7426" width="31.7109375" customWidth="1"/>
    <col min="7427" max="7427" width="16.42578125" customWidth="1"/>
    <col min="7428" max="7429" width="16.5703125" customWidth="1"/>
    <col min="7430" max="7430" width="7.5703125" customWidth="1"/>
    <col min="7431" max="7431" width="6.42578125" customWidth="1"/>
    <col min="7681" max="7681" width="5.42578125" customWidth="1"/>
    <col min="7682" max="7682" width="31.7109375" customWidth="1"/>
    <col min="7683" max="7683" width="16.42578125" customWidth="1"/>
    <col min="7684" max="7685" width="16.5703125" customWidth="1"/>
    <col min="7686" max="7686" width="7.5703125" customWidth="1"/>
    <col min="7687" max="7687" width="6.42578125" customWidth="1"/>
    <col min="7937" max="7937" width="5.42578125" customWidth="1"/>
    <col min="7938" max="7938" width="31.7109375" customWidth="1"/>
    <col min="7939" max="7939" width="16.42578125" customWidth="1"/>
    <col min="7940" max="7941" width="16.5703125" customWidth="1"/>
    <col min="7942" max="7942" width="7.5703125" customWidth="1"/>
    <col min="7943" max="7943" width="6.42578125" customWidth="1"/>
    <col min="8193" max="8193" width="5.42578125" customWidth="1"/>
    <col min="8194" max="8194" width="31.7109375" customWidth="1"/>
    <col min="8195" max="8195" width="16.42578125" customWidth="1"/>
    <col min="8196" max="8197" width="16.5703125" customWidth="1"/>
    <col min="8198" max="8198" width="7.5703125" customWidth="1"/>
    <col min="8199" max="8199" width="6.42578125" customWidth="1"/>
    <col min="8449" max="8449" width="5.42578125" customWidth="1"/>
    <col min="8450" max="8450" width="31.7109375" customWidth="1"/>
    <col min="8451" max="8451" width="16.42578125" customWidth="1"/>
    <col min="8452" max="8453" width="16.5703125" customWidth="1"/>
    <col min="8454" max="8454" width="7.5703125" customWidth="1"/>
    <col min="8455" max="8455" width="6.42578125" customWidth="1"/>
    <col min="8705" max="8705" width="5.42578125" customWidth="1"/>
    <col min="8706" max="8706" width="31.7109375" customWidth="1"/>
    <col min="8707" max="8707" width="16.42578125" customWidth="1"/>
    <col min="8708" max="8709" width="16.5703125" customWidth="1"/>
    <col min="8710" max="8710" width="7.5703125" customWidth="1"/>
    <col min="8711" max="8711" width="6.42578125" customWidth="1"/>
    <col min="8961" max="8961" width="5.42578125" customWidth="1"/>
    <col min="8962" max="8962" width="31.7109375" customWidth="1"/>
    <col min="8963" max="8963" width="16.42578125" customWidth="1"/>
    <col min="8964" max="8965" width="16.5703125" customWidth="1"/>
    <col min="8966" max="8966" width="7.5703125" customWidth="1"/>
    <col min="8967" max="8967" width="6.42578125" customWidth="1"/>
    <col min="9217" max="9217" width="5.42578125" customWidth="1"/>
    <col min="9218" max="9218" width="31.7109375" customWidth="1"/>
    <col min="9219" max="9219" width="16.42578125" customWidth="1"/>
    <col min="9220" max="9221" width="16.5703125" customWidth="1"/>
    <col min="9222" max="9222" width="7.5703125" customWidth="1"/>
    <col min="9223" max="9223" width="6.42578125" customWidth="1"/>
    <col min="9473" max="9473" width="5.42578125" customWidth="1"/>
    <col min="9474" max="9474" width="31.7109375" customWidth="1"/>
    <col min="9475" max="9475" width="16.42578125" customWidth="1"/>
    <col min="9476" max="9477" width="16.5703125" customWidth="1"/>
    <col min="9478" max="9478" width="7.5703125" customWidth="1"/>
    <col min="9479" max="9479" width="6.42578125" customWidth="1"/>
    <col min="9729" max="9729" width="5.42578125" customWidth="1"/>
    <col min="9730" max="9730" width="31.7109375" customWidth="1"/>
    <col min="9731" max="9731" width="16.42578125" customWidth="1"/>
    <col min="9732" max="9733" width="16.5703125" customWidth="1"/>
    <col min="9734" max="9734" width="7.5703125" customWidth="1"/>
    <col min="9735" max="9735" width="6.42578125" customWidth="1"/>
    <col min="9985" max="9985" width="5.42578125" customWidth="1"/>
    <col min="9986" max="9986" width="31.7109375" customWidth="1"/>
    <col min="9987" max="9987" width="16.42578125" customWidth="1"/>
    <col min="9988" max="9989" width="16.5703125" customWidth="1"/>
    <col min="9990" max="9990" width="7.5703125" customWidth="1"/>
    <col min="9991" max="9991" width="6.42578125" customWidth="1"/>
    <col min="10241" max="10241" width="5.42578125" customWidth="1"/>
    <col min="10242" max="10242" width="31.7109375" customWidth="1"/>
    <col min="10243" max="10243" width="16.42578125" customWidth="1"/>
    <col min="10244" max="10245" width="16.5703125" customWidth="1"/>
    <col min="10246" max="10246" width="7.5703125" customWidth="1"/>
    <col min="10247" max="10247" width="6.42578125" customWidth="1"/>
    <col min="10497" max="10497" width="5.42578125" customWidth="1"/>
    <col min="10498" max="10498" width="31.7109375" customWidth="1"/>
    <col min="10499" max="10499" width="16.42578125" customWidth="1"/>
    <col min="10500" max="10501" width="16.5703125" customWidth="1"/>
    <col min="10502" max="10502" width="7.5703125" customWidth="1"/>
    <col min="10503" max="10503" width="6.42578125" customWidth="1"/>
    <col min="10753" max="10753" width="5.42578125" customWidth="1"/>
    <col min="10754" max="10754" width="31.7109375" customWidth="1"/>
    <col min="10755" max="10755" width="16.42578125" customWidth="1"/>
    <col min="10756" max="10757" width="16.5703125" customWidth="1"/>
    <col min="10758" max="10758" width="7.5703125" customWidth="1"/>
    <col min="10759" max="10759" width="6.42578125" customWidth="1"/>
    <col min="11009" max="11009" width="5.42578125" customWidth="1"/>
    <col min="11010" max="11010" width="31.7109375" customWidth="1"/>
    <col min="11011" max="11011" width="16.42578125" customWidth="1"/>
    <col min="11012" max="11013" width="16.5703125" customWidth="1"/>
    <col min="11014" max="11014" width="7.5703125" customWidth="1"/>
    <col min="11015" max="11015" width="6.42578125" customWidth="1"/>
    <col min="11265" max="11265" width="5.42578125" customWidth="1"/>
    <col min="11266" max="11266" width="31.7109375" customWidth="1"/>
    <col min="11267" max="11267" width="16.42578125" customWidth="1"/>
    <col min="11268" max="11269" width="16.5703125" customWidth="1"/>
    <col min="11270" max="11270" width="7.5703125" customWidth="1"/>
    <col min="11271" max="11271" width="6.42578125" customWidth="1"/>
    <col min="11521" max="11521" width="5.42578125" customWidth="1"/>
    <col min="11522" max="11522" width="31.7109375" customWidth="1"/>
    <col min="11523" max="11523" width="16.42578125" customWidth="1"/>
    <col min="11524" max="11525" width="16.5703125" customWidth="1"/>
    <col min="11526" max="11526" width="7.5703125" customWidth="1"/>
    <col min="11527" max="11527" width="6.42578125" customWidth="1"/>
    <col min="11777" max="11777" width="5.42578125" customWidth="1"/>
    <col min="11778" max="11778" width="31.7109375" customWidth="1"/>
    <col min="11779" max="11779" width="16.42578125" customWidth="1"/>
    <col min="11780" max="11781" width="16.5703125" customWidth="1"/>
    <col min="11782" max="11782" width="7.5703125" customWidth="1"/>
    <col min="11783" max="11783" width="6.42578125" customWidth="1"/>
    <col min="12033" max="12033" width="5.42578125" customWidth="1"/>
    <col min="12034" max="12034" width="31.7109375" customWidth="1"/>
    <col min="12035" max="12035" width="16.42578125" customWidth="1"/>
    <col min="12036" max="12037" width="16.5703125" customWidth="1"/>
    <col min="12038" max="12038" width="7.5703125" customWidth="1"/>
    <col min="12039" max="12039" width="6.42578125" customWidth="1"/>
    <col min="12289" max="12289" width="5.42578125" customWidth="1"/>
    <col min="12290" max="12290" width="31.7109375" customWidth="1"/>
    <col min="12291" max="12291" width="16.42578125" customWidth="1"/>
    <col min="12292" max="12293" width="16.5703125" customWidth="1"/>
    <col min="12294" max="12294" width="7.5703125" customWidth="1"/>
    <col min="12295" max="12295" width="6.42578125" customWidth="1"/>
    <col min="12545" max="12545" width="5.42578125" customWidth="1"/>
    <col min="12546" max="12546" width="31.7109375" customWidth="1"/>
    <col min="12547" max="12547" width="16.42578125" customWidth="1"/>
    <col min="12548" max="12549" width="16.5703125" customWidth="1"/>
    <col min="12550" max="12550" width="7.5703125" customWidth="1"/>
    <col min="12551" max="12551" width="6.42578125" customWidth="1"/>
    <col min="12801" max="12801" width="5.42578125" customWidth="1"/>
    <col min="12802" max="12802" width="31.7109375" customWidth="1"/>
    <col min="12803" max="12803" width="16.42578125" customWidth="1"/>
    <col min="12804" max="12805" width="16.5703125" customWidth="1"/>
    <col min="12806" max="12806" width="7.5703125" customWidth="1"/>
    <col min="12807" max="12807" width="6.42578125" customWidth="1"/>
    <col min="13057" max="13057" width="5.42578125" customWidth="1"/>
    <col min="13058" max="13058" width="31.7109375" customWidth="1"/>
    <col min="13059" max="13059" width="16.42578125" customWidth="1"/>
    <col min="13060" max="13061" width="16.5703125" customWidth="1"/>
    <col min="13062" max="13062" width="7.5703125" customWidth="1"/>
    <col min="13063" max="13063" width="6.42578125" customWidth="1"/>
    <col min="13313" max="13313" width="5.42578125" customWidth="1"/>
    <col min="13314" max="13314" width="31.7109375" customWidth="1"/>
    <col min="13315" max="13315" width="16.42578125" customWidth="1"/>
    <col min="13316" max="13317" width="16.5703125" customWidth="1"/>
    <col min="13318" max="13318" width="7.5703125" customWidth="1"/>
    <col min="13319" max="13319" width="6.42578125" customWidth="1"/>
    <col min="13569" max="13569" width="5.42578125" customWidth="1"/>
    <col min="13570" max="13570" width="31.7109375" customWidth="1"/>
    <col min="13571" max="13571" width="16.42578125" customWidth="1"/>
    <col min="13572" max="13573" width="16.5703125" customWidth="1"/>
    <col min="13574" max="13574" width="7.5703125" customWidth="1"/>
    <col min="13575" max="13575" width="6.42578125" customWidth="1"/>
    <col min="13825" max="13825" width="5.42578125" customWidth="1"/>
    <col min="13826" max="13826" width="31.7109375" customWidth="1"/>
    <col min="13827" max="13827" width="16.42578125" customWidth="1"/>
    <col min="13828" max="13829" width="16.5703125" customWidth="1"/>
    <col min="13830" max="13830" width="7.5703125" customWidth="1"/>
    <col min="13831" max="13831" width="6.42578125" customWidth="1"/>
    <col min="14081" max="14081" width="5.42578125" customWidth="1"/>
    <col min="14082" max="14082" width="31.7109375" customWidth="1"/>
    <col min="14083" max="14083" width="16.42578125" customWidth="1"/>
    <col min="14084" max="14085" width="16.5703125" customWidth="1"/>
    <col min="14086" max="14086" width="7.5703125" customWidth="1"/>
    <col min="14087" max="14087" width="6.42578125" customWidth="1"/>
    <col min="14337" max="14337" width="5.42578125" customWidth="1"/>
    <col min="14338" max="14338" width="31.7109375" customWidth="1"/>
    <col min="14339" max="14339" width="16.42578125" customWidth="1"/>
    <col min="14340" max="14341" width="16.5703125" customWidth="1"/>
    <col min="14342" max="14342" width="7.5703125" customWidth="1"/>
    <col min="14343" max="14343" width="6.42578125" customWidth="1"/>
    <col min="14593" max="14593" width="5.42578125" customWidth="1"/>
    <col min="14594" max="14594" width="31.7109375" customWidth="1"/>
    <col min="14595" max="14595" width="16.42578125" customWidth="1"/>
    <col min="14596" max="14597" width="16.5703125" customWidth="1"/>
    <col min="14598" max="14598" width="7.5703125" customWidth="1"/>
    <col min="14599" max="14599" width="6.42578125" customWidth="1"/>
    <col min="14849" max="14849" width="5.42578125" customWidth="1"/>
    <col min="14850" max="14850" width="31.7109375" customWidth="1"/>
    <col min="14851" max="14851" width="16.42578125" customWidth="1"/>
    <col min="14852" max="14853" width="16.5703125" customWidth="1"/>
    <col min="14854" max="14854" width="7.5703125" customWidth="1"/>
    <col min="14855" max="14855" width="6.42578125" customWidth="1"/>
    <col min="15105" max="15105" width="5.42578125" customWidth="1"/>
    <col min="15106" max="15106" width="31.7109375" customWidth="1"/>
    <col min="15107" max="15107" width="16.42578125" customWidth="1"/>
    <col min="15108" max="15109" width="16.5703125" customWidth="1"/>
    <col min="15110" max="15110" width="7.5703125" customWidth="1"/>
    <col min="15111" max="15111" width="6.42578125" customWidth="1"/>
    <col min="15361" max="15361" width="5.42578125" customWidth="1"/>
    <col min="15362" max="15362" width="31.7109375" customWidth="1"/>
    <col min="15363" max="15363" width="16.42578125" customWidth="1"/>
    <col min="15364" max="15365" width="16.5703125" customWidth="1"/>
    <col min="15366" max="15366" width="7.5703125" customWidth="1"/>
    <col min="15367" max="15367" width="6.42578125" customWidth="1"/>
    <col min="15617" max="15617" width="5.42578125" customWidth="1"/>
    <col min="15618" max="15618" width="31.7109375" customWidth="1"/>
    <col min="15619" max="15619" width="16.42578125" customWidth="1"/>
    <col min="15620" max="15621" width="16.5703125" customWidth="1"/>
    <col min="15622" max="15622" width="7.5703125" customWidth="1"/>
    <col min="15623" max="15623" width="6.42578125" customWidth="1"/>
    <col min="15873" max="15873" width="5.42578125" customWidth="1"/>
    <col min="15874" max="15874" width="31.7109375" customWidth="1"/>
    <col min="15875" max="15875" width="16.42578125" customWidth="1"/>
    <col min="15876" max="15877" width="16.5703125" customWidth="1"/>
    <col min="15878" max="15878" width="7.5703125" customWidth="1"/>
    <col min="15879" max="15879" width="6.42578125" customWidth="1"/>
    <col min="16129" max="16129" width="5.42578125" customWidth="1"/>
    <col min="16130" max="16130" width="31.7109375" customWidth="1"/>
    <col min="16131" max="16131" width="16.42578125" customWidth="1"/>
    <col min="16132" max="16133" width="16.5703125" customWidth="1"/>
    <col min="16134" max="16134" width="7.5703125" customWidth="1"/>
    <col min="16135" max="16135" width="6.42578125" customWidth="1"/>
  </cols>
  <sheetData>
    <row r="1" spans="1:7" ht="6.75" customHeight="1" x14ac:dyDescent="0.25"/>
    <row r="2" spans="1:7" ht="21.75" customHeight="1" x14ac:dyDescent="0.25">
      <c r="A2" s="57" t="s">
        <v>192</v>
      </c>
      <c r="B2" s="57"/>
      <c r="C2" s="57"/>
      <c r="D2" s="57"/>
      <c r="E2" s="57"/>
      <c r="F2" s="57"/>
      <c r="G2" s="57"/>
    </row>
    <row r="3" spans="1:7" ht="12.75" customHeight="1" x14ac:dyDescent="0.25"/>
    <row r="4" spans="1:7" ht="13.5" customHeight="1" x14ac:dyDescent="0.25">
      <c r="A4" s="59" t="s">
        <v>193</v>
      </c>
      <c r="B4" s="59"/>
      <c r="C4" s="59"/>
      <c r="D4" s="59"/>
      <c r="E4" s="59"/>
      <c r="F4" s="59"/>
      <c r="G4" s="59"/>
    </row>
    <row r="5" spans="1:7" ht="21" customHeight="1" x14ac:dyDescent="0.25"/>
    <row r="6" spans="1:7" ht="32.25" customHeight="1" x14ac:dyDescent="0.25">
      <c r="A6" s="60" t="s">
        <v>3</v>
      </c>
      <c r="B6" s="60"/>
      <c r="C6" s="10" t="s">
        <v>228</v>
      </c>
      <c r="D6" s="10" t="s">
        <v>252</v>
      </c>
      <c r="E6" s="10" t="s">
        <v>255</v>
      </c>
      <c r="F6" s="35" t="s">
        <v>4</v>
      </c>
      <c r="G6" s="35" t="s">
        <v>5</v>
      </c>
    </row>
    <row r="7" spans="1:7" ht="9.75" customHeight="1" x14ac:dyDescent="0.25">
      <c r="A7" s="58">
        <v>1</v>
      </c>
      <c r="B7" s="58"/>
      <c r="C7" s="11">
        <v>2</v>
      </c>
      <c r="D7" s="11">
        <v>3</v>
      </c>
      <c r="E7" s="11">
        <v>4</v>
      </c>
      <c r="F7" s="11">
        <v>5</v>
      </c>
      <c r="G7" s="11">
        <v>6</v>
      </c>
    </row>
    <row r="8" spans="1:7" ht="25.5" customHeight="1" x14ac:dyDescent="0.25">
      <c r="A8" s="46"/>
      <c r="B8" s="12" t="s">
        <v>26</v>
      </c>
      <c r="C8" s="13">
        <v>2354702.92</v>
      </c>
      <c r="D8" s="13">
        <v>2448587.98</v>
      </c>
      <c r="E8" s="13">
        <v>2202996.9300000002</v>
      </c>
      <c r="F8" s="34">
        <v>93.56</v>
      </c>
      <c r="G8" s="34">
        <v>89.97</v>
      </c>
    </row>
    <row r="9" spans="1:7" ht="25.5" customHeight="1" x14ac:dyDescent="0.25">
      <c r="A9" s="72" t="s">
        <v>49</v>
      </c>
      <c r="B9" s="12" t="s">
        <v>194</v>
      </c>
      <c r="C9" s="13">
        <v>2354702.92</v>
      </c>
      <c r="D9" s="13">
        <v>2448587.98</v>
      </c>
      <c r="E9" s="13">
        <v>2202996.9300000002</v>
      </c>
      <c r="F9" s="34">
        <v>93.56</v>
      </c>
      <c r="G9" s="34">
        <v>89.97</v>
      </c>
    </row>
    <row r="10" spans="1:7" ht="25.5" customHeight="1" x14ac:dyDescent="0.25">
      <c r="A10" s="72" t="s">
        <v>195</v>
      </c>
      <c r="B10" s="12" t="s">
        <v>196</v>
      </c>
      <c r="C10" s="13">
        <v>2169178.96</v>
      </c>
      <c r="D10" s="13">
        <v>2305104.9500000002</v>
      </c>
      <c r="E10" s="13">
        <v>2069302.55</v>
      </c>
      <c r="F10" s="34">
        <v>95.4</v>
      </c>
      <c r="G10" s="34">
        <v>89.77</v>
      </c>
    </row>
    <row r="11" spans="1:7" ht="25.5" customHeight="1" x14ac:dyDescent="0.25">
      <c r="A11" s="22" t="s">
        <v>197</v>
      </c>
      <c r="B11" s="23" t="s">
        <v>198</v>
      </c>
      <c r="C11" s="19">
        <v>2160004.56</v>
      </c>
      <c r="D11" s="38"/>
      <c r="E11" s="19">
        <v>2027252.47</v>
      </c>
      <c r="F11" s="38">
        <v>93.85</v>
      </c>
      <c r="G11" s="38"/>
    </row>
    <row r="12" spans="1:7" ht="25.5" customHeight="1" x14ac:dyDescent="0.25">
      <c r="A12" s="22" t="s">
        <v>199</v>
      </c>
      <c r="B12" s="23" t="s">
        <v>200</v>
      </c>
      <c r="C12" s="19">
        <v>1835505.28</v>
      </c>
      <c r="D12" s="38"/>
      <c r="E12" s="19">
        <v>1938012.87</v>
      </c>
      <c r="F12" s="38">
        <v>105.58</v>
      </c>
      <c r="G12" s="38"/>
    </row>
    <row r="13" spans="1:7" ht="25.5" customHeight="1" x14ac:dyDescent="0.25">
      <c r="A13" s="22" t="s">
        <v>229</v>
      </c>
      <c r="B13" s="23" t="s">
        <v>230</v>
      </c>
      <c r="C13" s="19">
        <v>324499.28000000003</v>
      </c>
      <c r="D13" s="38"/>
      <c r="E13" s="19">
        <v>89239.6</v>
      </c>
      <c r="F13" s="38">
        <v>27.5</v>
      </c>
      <c r="G13" s="38"/>
    </row>
    <row r="14" spans="1:7" ht="25.5" customHeight="1" x14ac:dyDescent="0.25">
      <c r="A14" s="22" t="s">
        <v>231</v>
      </c>
      <c r="B14" s="23" t="s">
        <v>232</v>
      </c>
      <c r="C14" s="19">
        <v>9174.4</v>
      </c>
      <c r="D14" s="38"/>
      <c r="E14" s="19">
        <v>42050.080000000002</v>
      </c>
      <c r="F14" s="38">
        <v>458.34</v>
      </c>
      <c r="G14" s="38"/>
    </row>
    <row r="15" spans="1:7" ht="33" customHeight="1" x14ac:dyDescent="0.25">
      <c r="A15" s="22" t="s">
        <v>233</v>
      </c>
      <c r="B15" s="23" t="s">
        <v>234</v>
      </c>
      <c r="C15" s="19">
        <v>9174.4</v>
      </c>
      <c r="D15" s="38"/>
      <c r="E15" s="19">
        <v>42050.080000000002</v>
      </c>
      <c r="F15" s="38">
        <v>458.34</v>
      </c>
      <c r="G15" s="38"/>
    </row>
    <row r="16" spans="1:7" ht="33" customHeight="1" x14ac:dyDescent="0.25">
      <c r="A16" s="72" t="s">
        <v>201</v>
      </c>
      <c r="B16" s="12" t="s">
        <v>202</v>
      </c>
      <c r="C16" s="13">
        <v>13513.49</v>
      </c>
      <c r="D16" s="13">
        <v>500</v>
      </c>
      <c r="E16" s="13">
        <v>0</v>
      </c>
      <c r="F16" s="34">
        <v>0</v>
      </c>
      <c r="G16" s="34">
        <v>0</v>
      </c>
    </row>
    <row r="17" spans="1:7" ht="25.5" customHeight="1" x14ac:dyDescent="0.25">
      <c r="A17" s="22" t="s">
        <v>203</v>
      </c>
      <c r="B17" s="23" t="s">
        <v>204</v>
      </c>
      <c r="C17" s="19">
        <v>13513.49</v>
      </c>
      <c r="D17" s="38"/>
      <c r="E17" s="19">
        <v>0</v>
      </c>
      <c r="F17" s="38">
        <v>0</v>
      </c>
      <c r="G17" s="38"/>
    </row>
    <row r="18" spans="1:7" ht="25.5" customHeight="1" x14ac:dyDescent="0.25">
      <c r="A18" s="22" t="s">
        <v>205</v>
      </c>
      <c r="B18" s="23" t="s">
        <v>206</v>
      </c>
      <c r="C18" s="19">
        <v>13513.49</v>
      </c>
      <c r="D18" s="38"/>
      <c r="E18" s="19">
        <v>0</v>
      </c>
      <c r="F18" s="38">
        <v>0</v>
      </c>
      <c r="G18" s="38"/>
    </row>
    <row r="19" spans="1:7" ht="32.25" customHeight="1" x14ac:dyDescent="0.25">
      <c r="A19" s="72" t="s">
        <v>207</v>
      </c>
      <c r="B19" s="12" t="s">
        <v>235</v>
      </c>
      <c r="C19" s="13">
        <v>3379.51</v>
      </c>
      <c r="D19" s="13">
        <v>4210.22</v>
      </c>
      <c r="E19" s="13">
        <v>4925.26</v>
      </c>
      <c r="F19" s="34">
        <v>145.74</v>
      </c>
      <c r="G19" s="34">
        <v>116.98</v>
      </c>
    </row>
    <row r="20" spans="1:7" ht="25.5" customHeight="1" x14ac:dyDescent="0.25">
      <c r="A20" s="22" t="s">
        <v>208</v>
      </c>
      <c r="B20" s="23" t="s">
        <v>209</v>
      </c>
      <c r="C20" s="19">
        <v>3019.51</v>
      </c>
      <c r="D20" s="38"/>
      <c r="E20" s="19">
        <v>3655.7</v>
      </c>
      <c r="F20" s="38">
        <v>121.07</v>
      </c>
      <c r="G20" s="38"/>
    </row>
    <row r="21" spans="1:7" ht="25.5" customHeight="1" x14ac:dyDescent="0.25">
      <c r="A21" s="22" t="s">
        <v>210</v>
      </c>
      <c r="B21" s="23" t="s">
        <v>211</v>
      </c>
      <c r="C21" s="19">
        <v>3019.51</v>
      </c>
      <c r="D21" s="38"/>
      <c r="E21" s="19">
        <v>3655.7</v>
      </c>
      <c r="F21" s="38">
        <v>121.07</v>
      </c>
      <c r="G21" s="38"/>
    </row>
    <row r="22" spans="1:7" ht="33" customHeight="1" x14ac:dyDescent="0.25">
      <c r="A22" s="22" t="s">
        <v>212</v>
      </c>
      <c r="B22" s="23" t="s">
        <v>236</v>
      </c>
      <c r="C22" s="19">
        <v>360</v>
      </c>
      <c r="D22" s="38"/>
      <c r="E22" s="19">
        <v>1269.56</v>
      </c>
      <c r="F22" s="38">
        <v>352.66</v>
      </c>
      <c r="G22" s="38"/>
    </row>
    <row r="23" spans="1:7" ht="25.5" customHeight="1" x14ac:dyDescent="0.25">
      <c r="A23" s="22" t="s">
        <v>213</v>
      </c>
      <c r="B23" s="23" t="s">
        <v>147</v>
      </c>
      <c r="C23" s="19">
        <v>360</v>
      </c>
      <c r="D23" s="38"/>
      <c r="E23" s="19">
        <v>1269.56</v>
      </c>
      <c r="F23" s="38">
        <v>352.66</v>
      </c>
      <c r="G23" s="38"/>
    </row>
    <row r="24" spans="1:7" ht="25.5" customHeight="1" x14ac:dyDescent="0.25">
      <c r="A24" s="72" t="s">
        <v>214</v>
      </c>
      <c r="B24" s="12" t="s">
        <v>215</v>
      </c>
      <c r="C24" s="13">
        <v>167184.78</v>
      </c>
      <c r="D24" s="13">
        <v>138712.81</v>
      </c>
      <c r="E24" s="13">
        <v>128339.12</v>
      </c>
      <c r="F24" s="34">
        <v>76.760000000000005</v>
      </c>
      <c r="G24" s="34">
        <v>92.52</v>
      </c>
    </row>
    <row r="25" spans="1:7" ht="32.25" customHeight="1" x14ac:dyDescent="0.25">
      <c r="A25" s="22" t="s">
        <v>216</v>
      </c>
      <c r="B25" s="23" t="s">
        <v>217</v>
      </c>
      <c r="C25" s="19">
        <v>167184.78</v>
      </c>
      <c r="D25" s="38"/>
      <c r="E25" s="19">
        <v>128339.12</v>
      </c>
      <c r="F25" s="38">
        <v>76.760000000000005</v>
      </c>
      <c r="G25" s="38"/>
    </row>
    <row r="26" spans="1:7" ht="25.5" customHeight="1" x14ac:dyDescent="0.25">
      <c r="A26" s="22" t="s">
        <v>218</v>
      </c>
      <c r="B26" s="23" t="s">
        <v>219</v>
      </c>
      <c r="C26" s="19">
        <v>141480.01999999999</v>
      </c>
      <c r="D26" s="38"/>
      <c r="E26" s="19">
        <v>128339.12</v>
      </c>
      <c r="F26" s="38">
        <v>90.71</v>
      </c>
      <c r="G26" s="38"/>
    </row>
    <row r="27" spans="1:7" ht="33" customHeight="1" x14ac:dyDescent="0.25">
      <c r="A27" s="22" t="s">
        <v>220</v>
      </c>
      <c r="B27" s="23" t="s">
        <v>221</v>
      </c>
      <c r="C27" s="19">
        <v>25704.76</v>
      </c>
      <c r="D27" s="38"/>
      <c r="E27" s="19">
        <v>0</v>
      </c>
      <c r="F27" s="38">
        <v>0</v>
      </c>
      <c r="G27" s="38"/>
    </row>
    <row r="28" spans="1:7" ht="25.5" customHeight="1" x14ac:dyDescent="0.25">
      <c r="A28" s="72" t="s">
        <v>222</v>
      </c>
      <c r="B28" s="12" t="s">
        <v>223</v>
      </c>
      <c r="C28" s="13">
        <v>1446.18</v>
      </c>
      <c r="D28" s="13">
        <v>60</v>
      </c>
      <c r="E28" s="13">
        <v>430</v>
      </c>
      <c r="F28" s="34">
        <v>29.73</v>
      </c>
      <c r="G28" s="34">
        <v>716.67</v>
      </c>
    </row>
    <row r="29" spans="1:7" ht="25.5" customHeight="1" x14ac:dyDescent="0.25">
      <c r="A29" s="22" t="s">
        <v>224</v>
      </c>
      <c r="B29" s="23" t="s">
        <v>225</v>
      </c>
      <c r="C29" s="19">
        <v>1446.18</v>
      </c>
      <c r="D29" s="38"/>
      <c r="E29" s="19">
        <v>430</v>
      </c>
      <c r="F29" s="38">
        <v>29.73</v>
      </c>
      <c r="G29" s="38"/>
    </row>
    <row r="30" spans="1:7" ht="25.5" customHeight="1" x14ac:dyDescent="0.25">
      <c r="A30" s="22" t="s">
        <v>226</v>
      </c>
      <c r="B30" s="23" t="s">
        <v>225</v>
      </c>
      <c r="C30" s="19">
        <v>1446.18</v>
      </c>
      <c r="D30" s="38"/>
      <c r="E30" s="19">
        <v>430</v>
      </c>
      <c r="F30" s="38">
        <v>29.73</v>
      </c>
      <c r="G30" s="38"/>
    </row>
    <row r="31" spans="1:7" ht="32.25" customHeight="1" x14ac:dyDescent="0.25">
      <c r="A31" s="60" t="s">
        <v>3</v>
      </c>
      <c r="B31" s="60"/>
      <c r="C31" s="10" t="s">
        <v>228</v>
      </c>
      <c r="D31" s="10" t="s">
        <v>252</v>
      </c>
      <c r="E31" s="10" t="s">
        <v>255</v>
      </c>
      <c r="F31" s="35" t="s">
        <v>4</v>
      </c>
      <c r="G31" s="35" t="s">
        <v>5</v>
      </c>
    </row>
    <row r="32" spans="1:7" ht="9.75" customHeight="1" x14ac:dyDescent="0.25">
      <c r="A32" s="58">
        <v>1</v>
      </c>
      <c r="B32" s="58"/>
      <c r="C32" s="11">
        <v>2</v>
      </c>
      <c r="D32" s="11">
        <v>3</v>
      </c>
      <c r="E32" s="11">
        <v>4</v>
      </c>
      <c r="F32" s="11">
        <v>5</v>
      </c>
      <c r="G32" s="11">
        <v>6</v>
      </c>
    </row>
    <row r="33" spans="1:7" ht="25.5" customHeight="1" x14ac:dyDescent="0.25">
      <c r="A33" s="46"/>
      <c r="B33" s="12" t="s">
        <v>53</v>
      </c>
      <c r="C33" s="13">
        <v>2312291.91</v>
      </c>
      <c r="D33" s="13">
        <v>2536815.71</v>
      </c>
      <c r="E33" s="13">
        <v>2460031.79</v>
      </c>
      <c r="F33" s="34">
        <v>106.39</v>
      </c>
      <c r="G33" s="34">
        <v>96.97</v>
      </c>
    </row>
    <row r="34" spans="1:7" ht="25.5" customHeight="1" x14ac:dyDescent="0.25">
      <c r="A34" s="72" t="s">
        <v>31</v>
      </c>
      <c r="B34" s="12" t="s">
        <v>78</v>
      </c>
      <c r="C34" s="13">
        <v>1951526.99</v>
      </c>
      <c r="D34" s="13">
        <v>2429503.0299999998</v>
      </c>
      <c r="E34" s="13">
        <v>2357244.4700000002</v>
      </c>
      <c r="F34" s="34">
        <v>120.79</v>
      </c>
      <c r="G34" s="34">
        <v>97.03</v>
      </c>
    </row>
    <row r="35" spans="1:7" ht="25.5" customHeight="1" x14ac:dyDescent="0.25">
      <c r="A35" s="72" t="s">
        <v>158</v>
      </c>
      <c r="B35" s="12" t="s">
        <v>159</v>
      </c>
      <c r="C35" s="13">
        <v>1541541.8</v>
      </c>
      <c r="D35" s="13">
        <v>1897350</v>
      </c>
      <c r="E35" s="13">
        <v>1883052.94</v>
      </c>
      <c r="F35" s="34">
        <v>122.15</v>
      </c>
      <c r="G35" s="34">
        <v>99.25</v>
      </c>
    </row>
    <row r="36" spans="1:7" ht="25.5" customHeight="1" x14ac:dyDescent="0.25">
      <c r="A36" s="22" t="s">
        <v>160</v>
      </c>
      <c r="B36" s="23" t="s">
        <v>161</v>
      </c>
      <c r="C36" s="19">
        <v>1279975.5</v>
      </c>
      <c r="D36" s="38"/>
      <c r="E36" s="19">
        <v>1579403.28</v>
      </c>
      <c r="F36" s="38">
        <v>123.39</v>
      </c>
      <c r="G36" s="38"/>
    </row>
    <row r="37" spans="1:7" ht="25.5" customHeight="1" x14ac:dyDescent="0.25">
      <c r="A37" s="22" t="s">
        <v>162</v>
      </c>
      <c r="B37" s="23" t="s">
        <v>163</v>
      </c>
      <c r="C37" s="19">
        <v>1240411.17</v>
      </c>
      <c r="D37" s="38"/>
      <c r="E37" s="19">
        <v>1525353.49</v>
      </c>
      <c r="F37" s="38">
        <v>122.97</v>
      </c>
      <c r="G37" s="38"/>
    </row>
    <row r="38" spans="1:7" ht="25.5" customHeight="1" x14ac:dyDescent="0.25">
      <c r="A38" s="22" t="s">
        <v>164</v>
      </c>
      <c r="B38" s="23" t="s">
        <v>165</v>
      </c>
      <c r="C38" s="19">
        <v>14550.63</v>
      </c>
      <c r="D38" s="38"/>
      <c r="E38" s="19">
        <v>24400.53</v>
      </c>
      <c r="F38" s="38">
        <v>167.69</v>
      </c>
      <c r="G38" s="38"/>
    </row>
    <row r="39" spans="1:7" ht="25.5" customHeight="1" x14ac:dyDescent="0.25">
      <c r="A39" s="22" t="s">
        <v>166</v>
      </c>
      <c r="B39" s="23" t="s">
        <v>167</v>
      </c>
      <c r="C39" s="19">
        <v>25013.7</v>
      </c>
      <c r="D39" s="38"/>
      <c r="E39" s="19">
        <v>29649.26</v>
      </c>
      <c r="F39" s="38">
        <v>118.53</v>
      </c>
      <c r="G39" s="38"/>
    </row>
    <row r="40" spans="1:7" ht="25.5" customHeight="1" x14ac:dyDescent="0.25">
      <c r="A40" s="22" t="s">
        <v>168</v>
      </c>
      <c r="B40" s="23" t="s">
        <v>169</v>
      </c>
      <c r="C40" s="19">
        <v>54250.65</v>
      </c>
      <c r="D40" s="38"/>
      <c r="E40" s="19">
        <v>47912.5</v>
      </c>
      <c r="F40" s="38">
        <v>88.32</v>
      </c>
      <c r="G40" s="38"/>
    </row>
    <row r="41" spans="1:7" ht="25.5" customHeight="1" x14ac:dyDescent="0.25">
      <c r="A41" s="22" t="s">
        <v>170</v>
      </c>
      <c r="B41" s="23" t="s">
        <v>169</v>
      </c>
      <c r="C41" s="19">
        <v>54250.65</v>
      </c>
      <c r="D41" s="38"/>
      <c r="E41" s="19">
        <v>47912.5</v>
      </c>
      <c r="F41" s="38">
        <v>88.32</v>
      </c>
      <c r="G41" s="38"/>
    </row>
    <row r="42" spans="1:7" ht="25.5" customHeight="1" x14ac:dyDescent="0.25">
      <c r="A42" s="22" t="s">
        <v>171</v>
      </c>
      <c r="B42" s="23" t="s">
        <v>172</v>
      </c>
      <c r="C42" s="19">
        <v>207315.65</v>
      </c>
      <c r="D42" s="38"/>
      <c r="E42" s="19">
        <v>255737.16</v>
      </c>
      <c r="F42" s="38">
        <v>123.36</v>
      </c>
      <c r="G42" s="38"/>
    </row>
    <row r="43" spans="1:7" ht="25.5" customHeight="1" x14ac:dyDescent="0.25">
      <c r="A43" s="22" t="s">
        <v>173</v>
      </c>
      <c r="B43" s="23" t="s">
        <v>174</v>
      </c>
      <c r="C43" s="19">
        <v>207315.65</v>
      </c>
      <c r="D43" s="38"/>
      <c r="E43" s="19">
        <v>255737.16</v>
      </c>
      <c r="F43" s="38">
        <v>123.36</v>
      </c>
      <c r="G43" s="38"/>
    </row>
    <row r="44" spans="1:7" ht="25.5" customHeight="1" x14ac:dyDescent="0.25">
      <c r="A44" s="72" t="s">
        <v>33</v>
      </c>
      <c r="B44" s="12" t="s">
        <v>79</v>
      </c>
      <c r="C44" s="13">
        <v>359043.73</v>
      </c>
      <c r="D44" s="13">
        <v>466463.03</v>
      </c>
      <c r="E44" s="13">
        <v>409293.12</v>
      </c>
      <c r="F44" s="34">
        <v>114</v>
      </c>
      <c r="G44" s="34">
        <v>87.74</v>
      </c>
    </row>
    <row r="45" spans="1:7" ht="25.5" customHeight="1" x14ac:dyDescent="0.25">
      <c r="A45" s="22" t="s">
        <v>80</v>
      </c>
      <c r="B45" s="23" t="s">
        <v>81</v>
      </c>
      <c r="C45" s="19">
        <v>40554.65</v>
      </c>
      <c r="D45" s="38"/>
      <c r="E45" s="19">
        <v>47132.57</v>
      </c>
      <c r="F45" s="38">
        <v>116.22</v>
      </c>
      <c r="G45" s="38"/>
    </row>
    <row r="46" spans="1:7" ht="26.25" customHeight="1" x14ac:dyDescent="0.25">
      <c r="A46" s="22" t="s">
        <v>82</v>
      </c>
      <c r="B46" s="23" t="s">
        <v>83</v>
      </c>
      <c r="C46" s="19">
        <v>6355.8</v>
      </c>
      <c r="D46" s="38"/>
      <c r="E46" s="19">
        <v>14618.83</v>
      </c>
      <c r="F46" s="38">
        <v>230.01</v>
      </c>
      <c r="G46" s="38"/>
    </row>
    <row r="47" spans="1:7" ht="25.5" customHeight="1" x14ac:dyDescent="0.25">
      <c r="A47" s="22" t="s">
        <v>175</v>
      </c>
      <c r="B47" s="23" t="s">
        <v>176</v>
      </c>
      <c r="C47" s="19">
        <v>26115.1</v>
      </c>
      <c r="D47" s="38"/>
      <c r="E47" s="19">
        <v>26348.99</v>
      </c>
      <c r="F47" s="38">
        <v>100.9</v>
      </c>
      <c r="G47" s="38"/>
    </row>
    <row r="48" spans="1:7" ht="25.5" customHeight="1" x14ac:dyDescent="0.25">
      <c r="A48" s="22" t="s">
        <v>84</v>
      </c>
      <c r="B48" s="23" t="s">
        <v>85</v>
      </c>
      <c r="C48" s="19">
        <v>3007.45</v>
      </c>
      <c r="D48" s="38"/>
      <c r="E48" s="19">
        <v>1866.25</v>
      </c>
      <c r="F48" s="38">
        <v>62.05</v>
      </c>
      <c r="G48" s="38"/>
    </row>
    <row r="49" spans="1:7" ht="25.5" customHeight="1" x14ac:dyDescent="0.25">
      <c r="A49" s="22" t="s">
        <v>86</v>
      </c>
      <c r="B49" s="23" t="s">
        <v>87</v>
      </c>
      <c r="C49" s="19">
        <v>5076.3</v>
      </c>
      <c r="D49" s="38"/>
      <c r="E49" s="19">
        <v>4298.5</v>
      </c>
      <c r="F49" s="38">
        <v>84.68</v>
      </c>
      <c r="G49" s="38"/>
    </row>
    <row r="50" spans="1:7" ht="25.5" customHeight="1" x14ac:dyDescent="0.25">
      <c r="A50" s="22" t="s">
        <v>88</v>
      </c>
      <c r="B50" s="23" t="s">
        <v>89</v>
      </c>
      <c r="C50" s="19">
        <v>172637.58</v>
      </c>
      <c r="D50" s="38"/>
      <c r="E50" s="19">
        <v>160521.82999999999</v>
      </c>
      <c r="F50" s="38">
        <v>92.98</v>
      </c>
      <c r="G50" s="38"/>
    </row>
    <row r="51" spans="1:7" ht="25.5" customHeight="1" x14ac:dyDescent="0.25">
      <c r="A51" s="22" t="s">
        <v>90</v>
      </c>
      <c r="B51" s="23" t="s">
        <v>91</v>
      </c>
      <c r="C51" s="19">
        <v>34220.699999999997</v>
      </c>
      <c r="D51" s="38"/>
      <c r="E51" s="19">
        <v>25847.52</v>
      </c>
      <c r="F51" s="38">
        <v>75.53</v>
      </c>
      <c r="G51" s="38"/>
    </row>
    <row r="52" spans="1:7" ht="25.5" customHeight="1" x14ac:dyDescent="0.25">
      <c r="A52" s="22" t="s">
        <v>143</v>
      </c>
      <c r="B52" s="23" t="s">
        <v>144</v>
      </c>
      <c r="C52" s="19">
        <v>90138.57</v>
      </c>
      <c r="D52" s="38"/>
      <c r="E52" s="19">
        <v>91114.04</v>
      </c>
      <c r="F52" s="38">
        <v>101.08</v>
      </c>
      <c r="G52" s="38"/>
    </row>
    <row r="53" spans="1:7" ht="25.5" customHeight="1" x14ac:dyDescent="0.25">
      <c r="A53" s="22" t="s">
        <v>92</v>
      </c>
      <c r="B53" s="23" t="s">
        <v>93</v>
      </c>
      <c r="C53" s="19">
        <v>24427.22</v>
      </c>
      <c r="D53" s="38"/>
      <c r="E53" s="19">
        <v>26641.77</v>
      </c>
      <c r="F53" s="38">
        <v>109.07</v>
      </c>
      <c r="G53" s="38"/>
    </row>
    <row r="54" spans="1:7" ht="25.5" customHeight="1" x14ac:dyDescent="0.25">
      <c r="A54" s="22" t="s">
        <v>94</v>
      </c>
      <c r="B54" s="23" t="s">
        <v>95</v>
      </c>
      <c r="C54" s="19">
        <v>9004.81</v>
      </c>
      <c r="D54" s="38"/>
      <c r="E54" s="19">
        <v>4414.99</v>
      </c>
      <c r="F54" s="38">
        <v>49.03</v>
      </c>
      <c r="G54" s="38"/>
    </row>
    <row r="55" spans="1:7" ht="25.5" customHeight="1" x14ac:dyDescent="0.25">
      <c r="A55" s="22" t="s">
        <v>96</v>
      </c>
      <c r="B55" s="23" t="s">
        <v>237</v>
      </c>
      <c r="C55" s="19">
        <v>14693.08</v>
      </c>
      <c r="D55" s="38"/>
      <c r="E55" s="19">
        <v>11845.13</v>
      </c>
      <c r="F55" s="38">
        <v>80.62</v>
      </c>
      <c r="G55" s="38"/>
    </row>
    <row r="56" spans="1:7" ht="25.5" customHeight="1" x14ac:dyDescent="0.25">
      <c r="A56" s="22" t="s">
        <v>97</v>
      </c>
      <c r="B56" s="23" t="s">
        <v>98</v>
      </c>
      <c r="C56" s="19">
        <v>153.19999999999999</v>
      </c>
      <c r="D56" s="38"/>
      <c r="E56" s="19">
        <v>658.38</v>
      </c>
      <c r="F56" s="38">
        <v>429.75</v>
      </c>
      <c r="G56" s="38"/>
    </row>
    <row r="57" spans="1:7" ht="25.5" customHeight="1" x14ac:dyDescent="0.25">
      <c r="A57" s="22" t="s">
        <v>99</v>
      </c>
      <c r="B57" s="23" t="s">
        <v>100</v>
      </c>
      <c r="C57" s="19">
        <v>50016.24</v>
      </c>
      <c r="D57" s="38"/>
      <c r="E57" s="19">
        <v>88336.02</v>
      </c>
      <c r="F57" s="38">
        <v>176.61</v>
      </c>
      <c r="G57" s="38"/>
    </row>
    <row r="58" spans="1:7" ht="25.5" customHeight="1" x14ac:dyDescent="0.25">
      <c r="A58" s="22" t="s">
        <v>101</v>
      </c>
      <c r="B58" s="23" t="s">
        <v>238</v>
      </c>
      <c r="C58" s="19">
        <v>15907.57</v>
      </c>
      <c r="D58" s="38"/>
      <c r="E58" s="19">
        <v>40718.449999999997</v>
      </c>
      <c r="F58" s="38">
        <v>255.97</v>
      </c>
      <c r="G58" s="38"/>
    </row>
    <row r="59" spans="1:7" ht="25.5" customHeight="1" x14ac:dyDescent="0.25">
      <c r="A59" s="22" t="s">
        <v>102</v>
      </c>
      <c r="B59" s="23" t="s">
        <v>103</v>
      </c>
      <c r="C59" s="19">
        <v>17948.900000000001</v>
      </c>
      <c r="D59" s="38"/>
      <c r="E59" s="19">
        <v>19921.62</v>
      </c>
      <c r="F59" s="38">
        <v>110.99</v>
      </c>
      <c r="G59" s="38"/>
    </row>
    <row r="60" spans="1:7" ht="25.5" customHeight="1" x14ac:dyDescent="0.25">
      <c r="A60" s="22" t="s">
        <v>104</v>
      </c>
      <c r="B60" s="23" t="s">
        <v>105</v>
      </c>
      <c r="C60" s="19">
        <v>8875.27</v>
      </c>
      <c r="D60" s="38"/>
      <c r="E60" s="19">
        <v>14125.4</v>
      </c>
      <c r="F60" s="38">
        <v>159.15</v>
      </c>
      <c r="G60" s="38"/>
    </row>
    <row r="61" spans="1:7" ht="25.5" customHeight="1" x14ac:dyDescent="0.25">
      <c r="A61" s="22" t="s">
        <v>106</v>
      </c>
      <c r="B61" s="23" t="s">
        <v>107</v>
      </c>
      <c r="C61" s="19">
        <v>528.15</v>
      </c>
      <c r="D61" s="38"/>
      <c r="E61" s="19">
        <v>617.66999999999996</v>
      </c>
      <c r="F61" s="38">
        <v>116.95</v>
      </c>
      <c r="G61" s="38"/>
    </row>
    <row r="62" spans="1:7" ht="25.5" customHeight="1" x14ac:dyDescent="0.25">
      <c r="A62" s="22" t="s">
        <v>108</v>
      </c>
      <c r="B62" s="23" t="s">
        <v>109</v>
      </c>
      <c r="C62" s="19">
        <v>2892.92</v>
      </c>
      <c r="D62" s="38"/>
      <c r="E62" s="19">
        <v>2997.14</v>
      </c>
      <c r="F62" s="38">
        <v>103.6</v>
      </c>
      <c r="G62" s="38"/>
    </row>
    <row r="63" spans="1:7" ht="25.5" customHeight="1" x14ac:dyDescent="0.25">
      <c r="A63" s="22" t="s">
        <v>110</v>
      </c>
      <c r="B63" s="23" t="s">
        <v>111</v>
      </c>
      <c r="C63" s="19">
        <v>1297.3499999999999</v>
      </c>
      <c r="D63" s="38"/>
      <c r="E63" s="19">
        <v>7076.94</v>
      </c>
      <c r="F63" s="38">
        <v>545.49</v>
      </c>
      <c r="G63" s="38"/>
    </row>
    <row r="64" spans="1:7" ht="25.5" customHeight="1" x14ac:dyDescent="0.25">
      <c r="A64" s="22" t="s">
        <v>112</v>
      </c>
      <c r="B64" s="23" t="s">
        <v>113</v>
      </c>
      <c r="C64" s="19">
        <v>2515.04</v>
      </c>
      <c r="D64" s="38"/>
      <c r="E64" s="19">
        <v>2638.8</v>
      </c>
      <c r="F64" s="38">
        <v>104.92</v>
      </c>
      <c r="G64" s="38"/>
    </row>
    <row r="65" spans="1:7" ht="25.5" customHeight="1" x14ac:dyDescent="0.25">
      <c r="A65" s="22" t="s">
        <v>114</v>
      </c>
      <c r="B65" s="23" t="s">
        <v>115</v>
      </c>
      <c r="C65" s="19">
        <v>51.04</v>
      </c>
      <c r="D65" s="38"/>
      <c r="E65" s="19">
        <v>240</v>
      </c>
      <c r="F65" s="38">
        <v>470.22</v>
      </c>
      <c r="G65" s="38"/>
    </row>
    <row r="66" spans="1:7" ht="25.5" customHeight="1" x14ac:dyDescent="0.25">
      <c r="A66" s="22" t="s">
        <v>177</v>
      </c>
      <c r="B66" s="23" t="s">
        <v>178</v>
      </c>
      <c r="C66" s="19">
        <v>60</v>
      </c>
      <c r="D66" s="38"/>
      <c r="E66" s="19">
        <v>63</v>
      </c>
      <c r="F66" s="38">
        <v>105</v>
      </c>
      <c r="G66" s="38"/>
    </row>
    <row r="67" spans="1:7" ht="25.5" customHeight="1" x14ac:dyDescent="0.25">
      <c r="A67" s="22" t="s">
        <v>179</v>
      </c>
      <c r="B67" s="23" t="s">
        <v>178</v>
      </c>
      <c r="C67" s="19">
        <v>60</v>
      </c>
      <c r="D67" s="38"/>
      <c r="E67" s="19">
        <v>63</v>
      </c>
      <c r="F67" s="38">
        <v>105</v>
      </c>
      <c r="G67" s="38"/>
    </row>
    <row r="68" spans="1:7" ht="25.5" customHeight="1" x14ac:dyDescent="0.25">
      <c r="A68" s="22" t="s">
        <v>116</v>
      </c>
      <c r="B68" s="23" t="s">
        <v>117</v>
      </c>
      <c r="C68" s="19">
        <v>95775.26</v>
      </c>
      <c r="D68" s="38"/>
      <c r="E68" s="19">
        <v>113239.7</v>
      </c>
      <c r="F68" s="38">
        <v>118.23</v>
      </c>
      <c r="G68" s="38"/>
    </row>
    <row r="69" spans="1:7" ht="25.5" customHeight="1" x14ac:dyDescent="0.25">
      <c r="A69" s="22" t="s">
        <v>118</v>
      </c>
      <c r="B69" s="23" t="s">
        <v>119</v>
      </c>
      <c r="C69" s="19">
        <v>6202.65</v>
      </c>
      <c r="D69" s="38"/>
      <c r="E69" s="19">
        <v>4064.33</v>
      </c>
      <c r="F69" s="38">
        <v>65.53</v>
      </c>
      <c r="G69" s="38"/>
    </row>
    <row r="70" spans="1:7" ht="25.5" customHeight="1" x14ac:dyDescent="0.25">
      <c r="A70" s="22" t="s">
        <v>120</v>
      </c>
      <c r="B70" s="23" t="s">
        <v>121</v>
      </c>
      <c r="C70" s="19">
        <v>263.08999999999997</v>
      </c>
      <c r="D70" s="38"/>
      <c r="E70" s="19">
        <v>288.08</v>
      </c>
      <c r="F70" s="38">
        <v>109.5</v>
      </c>
      <c r="G70" s="38"/>
    </row>
    <row r="71" spans="1:7" ht="25.5" customHeight="1" x14ac:dyDescent="0.25">
      <c r="A71" s="22" t="s">
        <v>122</v>
      </c>
      <c r="B71" s="23" t="s">
        <v>123</v>
      </c>
      <c r="C71" s="19">
        <v>2314.64</v>
      </c>
      <c r="D71" s="38"/>
      <c r="E71" s="19">
        <v>1386.85</v>
      </c>
      <c r="F71" s="38">
        <v>59.92</v>
      </c>
      <c r="G71" s="38"/>
    </row>
    <row r="72" spans="1:7" ht="25.5" customHeight="1" x14ac:dyDescent="0.25">
      <c r="A72" s="22" t="s">
        <v>191</v>
      </c>
      <c r="B72" s="23" t="s">
        <v>117</v>
      </c>
      <c r="C72" s="19">
        <v>86994.880000000005</v>
      </c>
      <c r="D72" s="38"/>
      <c r="E72" s="19">
        <v>107500.44</v>
      </c>
      <c r="F72" s="38">
        <v>123.57</v>
      </c>
      <c r="G72" s="38"/>
    </row>
    <row r="73" spans="1:7" ht="25.5" customHeight="1" x14ac:dyDescent="0.25">
      <c r="A73" s="72" t="s">
        <v>124</v>
      </c>
      <c r="B73" s="12" t="s">
        <v>125</v>
      </c>
      <c r="C73" s="13">
        <v>0.45</v>
      </c>
      <c r="D73" s="13">
        <v>20</v>
      </c>
      <c r="E73" s="13">
        <v>0</v>
      </c>
      <c r="F73" s="34">
        <v>0</v>
      </c>
      <c r="G73" s="34">
        <v>0</v>
      </c>
    </row>
    <row r="74" spans="1:7" ht="25.5" customHeight="1" x14ac:dyDescent="0.25">
      <c r="A74" s="22" t="s">
        <v>126</v>
      </c>
      <c r="B74" s="23" t="s">
        <v>127</v>
      </c>
      <c r="C74" s="19">
        <v>0.45</v>
      </c>
      <c r="D74" s="38"/>
      <c r="E74" s="19">
        <v>0</v>
      </c>
      <c r="F74" s="38">
        <v>0</v>
      </c>
      <c r="G74" s="38"/>
    </row>
    <row r="75" spans="1:7" ht="25.5" customHeight="1" x14ac:dyDescent="0.25">
      <c r="A75" s="22" t="s">
        <v>150</v>
      </c>
      <c r="B75" s="23" t="s">
        <v>151</v>
      </c>
      <c r="C75" s="19">
        <v>0.45</v>
      </c>
      <c r="D75" s="38"/>
      <c r="E75" s="19">
        <v>0</v>
      </c>
      <c r="F75" s="38">
        <v>0</v>
      </c>
      <c r="G75" s="38"/>
    </row>
    <row r="76" spans="1:7" ht="25.5" customHeight="1" x14ac:dyDescent="0.25">
      <c r="A76" s="72" t="s">
        <v>180</v>
      </c>
      <c r="B76" s="12" t="s">
        <v>181</v>
      </c>
      <c r="C76" s="13">
        <v>50314.54</v>
      </c>
      <c r="D76" s="13">
        <v>65000</v>
      </c>
      <c r="E76" s="13">
        <v>64268.6</v>
      </c>
      <c r="F76" s="34">
        <v>127.73</v>
      </c>
      <c r="G76" s="34">
        <v>98.87</v>
      </c>
    </row>
    <row r="77" spans="1:7" ht="25.5" customHeight="1" x14ac:dyDescent="0.25">
      <c r="A77" s="22" t="s">
        <v>182</v>
      </c>
      <c r="B77" s="23" t="s">
        <v>183</v>
      </c>
      <c r="C77" s="19">
        <v>50314.54</v>
      </c>
      <c r="D77" s="38"/>
      <c r="E77" s="19">
        <v>64268.6</v>
      </c>
      <c r="F77" s="38">
        <v>127.73</v>
      </c>
      <c r="G77" s="38"/>
    </row>
    <row r="78" spans="1:7" ht="25.5" customHeight="1" x14ac:dyDescent="0.25">
      <c r="A78" s="22" t="s">
        <v>184</v>
      </c>
      <c r="B78" s="23" t="s">
        <v>185</v>
      </c>
      <c r="C78" s="19">
        <v>50314.54</v>
      </c>
      <c r="D78" s="38"/>
      <c r="E78" s="19">
        <v>64268.6</v>
      </c>
      <c r="F78" s="38">
        <v>127.73</v>
      </c>
      <c r="G78" s="38"/>
    </row>
    <row r="79" spans="1:7" ht="25.5" customHeight="1" x14ac:dyDescent="0.25">
      <c r="A79" s="72" t="s">
        <v>145</v>
      </c>
      <c r="B79" s="12" t="s">
        <v>239</v>
      </c>
      <c r="C79" s="13">
        <v>626.47</v>
      </c>
      <c r="D79" s="13">
        <v>670</v>
      </c>
      <c r="E79" s="13">
        <v>629.80999999999995</v>
      </c>
      <c r="F79" s="34">
        <v>100.53</v>
      </c>
      <c r="G79" s="34">
        <v>94</v>
      </c>
    </row>
    <row r="80" spans="1:7" ht="25.5" customHeight="1" x14ac:dyDescent="0.25">
      <c r="A80" s="22" t="s">
        <v>146</v>
      </c>
      <c r="B80" s="23" t="s">
        <v>147</v>
      </c>
      <c r="C80" s="19">
        <v>626.47</v>
      </c>
      <c r="D80" s="38"/>
      <c r="E80" s="19">
        <v>629.80999999999995</v>
      </c>
      <c r="F80" s="38">
        <v>100.53</v>
      </c>
      <c r="G80" s="38"/>
    </row>
    <row r="81" spans="1:7" ht="25.5" customHeight="1" x14ac:dyDescent="0.25">
      <c r="A81" s="22" t="s">
        <v>148</v>
      </c>
      <c r="B81" s="23" t="s">
        <v>149</v>
      </c>
      <c r="C81" s="19">
        <v>626.47</v>
      </c>
      <c r="D81" s="38"/>
      <c r="E81" s="19">
        <v>629.80999999999995</v>
      </c>
      <c r="F81" s="38">
        <v>100.53</v>
      </c>
      <c r="G81" s="38"/>
    </row>
    <row r="82" spans="1:7" ht="25.5" customHeight="1" x14ac:dyDescent="0.25">
      <c r="A82" s="72" t="s">
        <v>35</v>
      </c>
      <c r="B82" s="12" t="s">
        <v>128</v>
      </c>
      <c r="C82" s="13">
        <v>360764.92</v>
      </c>
      <c r="D82" s="13">
        <v>107312.68</v>
      </c>
      <c r="E82" s="13">
        <v>102787.32</v>
      </c>
      <c r="F82" s="34">
        <v>28.49</v>
      </c>
      <c r="G82" s="34">
        <v>95.78</v>
      </c>
    </row>
    <row r="83" spans="1:7" ht="25.5" customHeight="1" x14ac:dyDescent="0.25">
      <c r="A83" s="72" t="s">
        <v>37</v>
      </c>
      <c r="B83" s="12" t="s">
        <v>129</v>
      </c>
      <c r="C83" s="13">
        <v>59797.83</v>
      </c>
      <c r="D83" s="13">
        <v>59674.6</v>
      </c>
      <c r="E83" s="13">
        <v>55161.74</v>
      </c>
      <c r="F83" s="34">
        <v>92.25</v>
      </c>
      <c r="G83" s="34">
        <v>92.44</v>
      </c>
    </row>
    <row r="84" spans="1:7" ht="25.5" customHeight="1" x14ac:dyDescent="0.25">
      <c r="A84" s="22" t="s">
        <v>130</v>
      </c>
      <c r="B84" s="23" t="s">
        <v>131</v>
      </c>
      <c r="C84" s="19">
        <v>53040.7</v>
      </c>
      <c r="D84" s="38"/>
      <c r="E84" s="19">
        <v>38109.11</v>
      </c>
      <c r="F84" s="38">
        <v>71.849999999999994</v>
      </c>
      <c r="G84" s="38"/>
    </row>
    <row r="85" spans="1:7" ht="25.5" customHeight="1" x14ac:dyDescent="0.25">
      <c r="A85" s="22" t="s">
        <v>152</v>
      </c>
      <c r="B85" s="23" t="s">
        <v>153</v>
      </c>
      <c r="C85" s="19">
        <v>26016.15</v>
      </c>
      <c r="D85" s="38"/>
      <c r="E85" s="19">
        <v>9266.8799999999992</v>
      </c>
      <c r="F85" s="38">
        <v>35.619999999999997</v>
      </c>
      <c r="G85" s="38"/>
    </row>
    <row r="86" spans="1:7" ht="25.5" customHeight="1" x14ac:dyDescent="0.25">
      <c r="A86" s="22" t="s">
        <v>256</v>
      </c>
      <c r="B86" s="23" t="s">
        <v>257</v>
      </c>
      <c r="C86" s="19">
        <v>0</v>
      </c>
      <c r="D86" s="38"/>
      <c r="E86" s="19">
        <v>12250.63</v>
      </c>
      <c r="F86" s="38"/>
      <c r="G86" s="38"/>
    </row>
    <row r="87" spans="1:7" ht="25.5" customHeight="1" x14ac:dyDescent="0.25">
      <c r="A87" s="22" t="s">
        <v>132</v>
      </c>
      <c r="B87" s="23" t="s">
        <v>133</v>
      </c>
      <c r="C87" s="19">
        <v>27024.55</v>
      </c>
      <c r="D87" s="38"/>
      <c r="E87" s="19">
        <v>16591.599999999999</v>
      </c>
      <c r="F87" s="38">
        <v>61.39</v>
      </c>
      <c r="G87" s="38"/>
    </row>
    <row r="88" spans="1:7" ht="25.5" customHeight="1" x14ac:dyDescent="0.25">
      <c r="A88" s="22" t="s">
        <v>154</v>
      </c>
      <c r="B88" s="23" t="s">
        <v>155</v>
      </c>
      <c r="C88" s="19">
        <v>6757.13</v>
      </c>
      <c r="D88" s="38"/>
      <c r="E88" s="19">
        <v>17052.63</v>
      </c>
      <c r="F88" s="38">
        <v>252.36</v>
      </c>
      <c r="G88" s="38"/>
    </row>
    <row r="89" spans="1:7" ht="25.5" customHeight="1" x14ac:dyDescent="0.25">
      <c r="A89" s="22" t="s">
        <v>156</v>
      </c>
      <c r="B89" s="23" t="s">
        <v>157</v>
      </c>
      <c r="C89" s="19">
        <v>6757.13</v>
      </c>
      <c r="D89" s="38"/>
      <c r="E89" s="19">
        <v>17052.63</v>
      </c>
      <c r="F89" s="38">
        <v>252.36</v>
      </c>
      <c r="G89" s="38"/>
    </row>
    <row r="90" spans="1:7" ht="25.5" customHeight="1" x14ac:dyDescent="0.25">
      <c r="A90" s="72" t="s">
        <v>134</v>
      </c>
      <c r="B90" s="12" t="s">
        <v>135</v>
      </c>
      <c r="C90" s="13">
        <v>300967.09000000003</v>
      </c>
      <c r="D90" s="13">
        <v>47638.080000000002</v>
      </c>
      <c r="E90" s="13">
        <v>47625.58</v>
      </c>
      <c r="F90" s="34">
        <v>15.82</v>
      </c>
      <c r="G90" s="34">
        <v>99.97</v>
      </c>
    </row>
    <row r="91" spans="1:7" ht="25.5" customHeight="1" x14ac:dyDescent="0.25">
      <c r="A91" s="22" t="s">
        <v>258</v>
      </c>
      <c r="B91" s="23" t="s">
        <v>259</v>
      </c>
      <c r="C91" s="19">
        <v>0</v>
      </c>
      <c r="D91" s="38"/>
      <c r="E91" s="19">
        <v>4637.5</v>
      </c>
      <c r="F91" s="38"/>
      <c r="G91" s="38"/>
    </row>
    <row r="92" spans="1:7" ht="25.5" customHeight="1" x14ac:dyDescent="0.25">
      <c r="A92" s="22" t="s">
        <v>260</v>
      </c>
      <c r="B92" s="23" t="s">
        <v>259</v>
      </c>
      <c r="C92" s="19">
        <v>0</v>
      </c>
      <c r="D92" s="38"/>
      <c r="E92" s="19">
        <v>4637.5</v>
      </c>
      <c r="F92" s="38"/>
      <c r="G92" s="38"/>
    </row>
    <row r="93" spans="1:7" ht="25.5" customHeight="1" x14ac:dyDescent="0.25">
      <c r="A93" s="22" t="s">
        <v>136</v>
      </c>
      <c r="B93" s="23" t="s">
        <v>137</v>
      </c>
      <c r="C93" s="19">
        <v>300967.09000000003</v>
      </c>
      <c r="D93" s="38"/>
      <c r="E93" s="19">
        <v>42988.08</v>
      </c>
      <c r="F93" s="38">
        <v>14.28</v>
      </c>
      <c r="G93" s="38"/>
    </row>
    <row r="94" spans="1:7" ht="25.5" customHeight="1" x14ac:dyDescent="0.25">
      <c r="A94" s="22" t="s">
        <v>138</v>
      </c>
      <c r="B94" s="23" t="s">
        <v>137</v>
      </c>
      <c r="C94" s="19">
        <v>300967.09000000003</v>
      </c>
      <c r="D94" s="38"/>
      <c r="E94" s="19">
        <v>42988.08</v>
      </c>
      <c r="F94" s="38">
        <v>14.28</v>
      </c>
      <c r="G94" s="38"/>
    </row>
  </sheetData>
  <mergeCells count="6">
    <mergeCell ref="A2:G2"/>
    <mergeCell ref="A4:G4"/>
    <mergeCell ref="A6:B6"/>
    <mergeCell ref="A7:B7"/>
    <mergeCell ref="A31:B31"/>
    <mergeCell ref="A32:B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3784-C223-42AB-A58C-26F5197CC0DA}">
  <dimension ref="A1:G42"/>
  <sheetViews>
    <sheetView zoomScale="130" zoomScaleNormal="130" workbookViewId="0">
      <selection activeCell="I11" sqref="I11"/>
    </sheetView>
  </sheetViews>
  <sheetFormatPr defaultRowHeight="15" x14ac:dyDescent="0.25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  <col min="257" max="257" width="4.5703125" customWidth="1"/>
    <col min="258" max="258" width="24.42578125" customWidth="1"/>
    <col min="259" max="259" width="17.5703125" customWidth="1"/>
    <col min="260" max="261" width="17.7109375" customWidth="1"/>
    <col min="262" max="262" width="7.42578125" customWidth="1"/>
    <col min="263" max="263" width="6.28515625" customWidth="1"/>
    <col min="513" max="513" width="4.5703125" customWidth="1"/>
    <col min="514" max="514" width="24.42578125" customWidth="1"/>
    <col min="515" max="515" width="17.5703125" customWidth="1"/>
    <col min="516" max="517" width="17.7109375" customWidth="1"/>
    <col min="518" max="518" width="7.42578125" customWidth="1"/>
    <col min="519" max="519" width="6.28515625" customWidth="1"/>
    <col min="769" max="769" width="4.5703125" customWidth="1"/>
    <col min="770" max="770" width="24.42578125" customWidth="1"/>
    <col min="771" max="771" width="17.5703125" customWidth="1"/>
    <col min="772" max="773" width="17.7109375" customWidth="1"/>
    <col min="774" max="774" width="7.42578125" customWidth="1"/>
    <col min="775" max="775" width="6.28515625" customWidth="1"/>
    <col min="1025" max="1025" width="4.5703125" customWidth="1"/>
    <col min="1026" max="1026" width="24.42578125" customWidth="1"/>
    <col min="1027" max="1027" width="17.5703125" customWidth="1"/>
    <col min="1028" max="1029" width="17.7109375" customWidth="1"/>
    <col min="1030" max="1030" width="7.42578125" customWidth="1"/>
    <col min="1031" max="1031" width="6.28515625" customWidth="1"/>
    <col min="1281" max="1281" width="4.5703125" customWidth="1"/>
    <col min="1282" max="1282" width="24.42578125" customWidth="1"/>
    <col min="1283" max="1283" width="17.5703125" customWidth="1"/>
    <col min="1284" max="1285" width="17.7109375" customWidth="1"/>
    <col min="1286" max="1286" width="7.42578125" customWidth="1"/>
    <col min="1287" max="1287" width="6.28515625" customWidth="1"/>
    <col min="1537" max="1537" width="4.5703125" customWidth="1"/>
    <col min="1538" max="1538" width="24.42578125" customWidth="1"/>
    <col min="1539" max="1539" width="17.5703125" customWidth="1"/>
    <col min="1540" max="1541" width="17.7109375" customWidth="1"/>
    <col min="1542" max="1542" width="7.42578125" customWidth="1"/>
    <col min="1543" max="1543" width="6.28515625" customWidth="1"/>
    <col min="1793" max="1793" width="4.5703125" customWidth="1"/>
    <col min="1794" max="1794" width="24.42578125" customWidth="1"/>
    <col min="1795" max="1795" width="17.5703125" customWidth="1"/>
    <col min="1796" max="1797" width="17.7109375" customWidth="1"/>
    <col min="1798" max="1798" width="7.42578125" customWidth="1"/>
    <col min="1799" max="1799" width="6.28515625" customWidth="1"/>
    <col min="2049" max="2049" width="4.5703125" customWidth="1"/>
    <col min="2050" max="2050" width="24.42578125" customWidth="1"/>
    <col min="2051" max="2051" width="17.5703125" customWidth="1"/>
    <col min="2052" max="2053" width="17.7109375" customWidth="1"/>
    <col min="2054" max="2054" width="7.42578125" customWidth="1"/>
    <col min="2055" max="2055" width="6.28515625" customWidth="1"/>
    <col min="2305" max="2305" width="4.5703125" customWidth="1"/>
    <col min="2306" max="2306" width="24.42578125" customWidth="1"/>
    <col min="2307" max="2307" width="17.5703125" customWidth="1"/>
    <col min="2308" max="2309" width="17.7109375" customWidth="1"/>
    <col min="2310" max="2310" width="7.42578125" customWidth="1"/>
    <col min="2311" max="2311" width="6.28515625" customWidth="1"/>
    <col min="2561" max="2561" width="4.5703125" customWidth="1"/>
    <col min="2562" max="2562" width="24.42578125" customWidth="1"/>
    <col min="2563" max="2563" width="17.5703125" customWidth="1"/>
    <col min="2564" max="2565" width="17.7109375" customWidth="1"/>
    <col min="2566" max="2566" width="7.42578125" customWidth="1"/>
    <col min="2567" max="2567" width="6.28515625" customWidth="1"/>
    <col min="2817" max="2817" width="4.5703125" customWidth="1"/>
    <col min="2818" max="2818" width="24.42578125" customWidth="1"/>
    <col min="2819" max="2819" width="17.5703125" customWidth="1"/>
    <col min="2820" max="2821" width="17.7109375" customWidth="1"/>
    <col min="2822" max="2822" width="7.42578125" customWidth="1"/>
    <col min="2823" max="2823" width="6.28515625" customWidth="1"/>
    <col min="3073" max="3073" width="4.5703125" customWidth="1"/>
    <col min="3074" max="3074" width="24.42578125" customWidth="1"/>
    <col min="3075" max="3075" width="17.5703125" customWidth="1"/>
    <col min="3076" max="3077" width="17.7109375" customWidth="1"/>
    <col min="3078" max="3078" width="7.42578125" customWidth="1"/>
    <col min="3079" max="3079" width="6.28515625" customWidth="1"/>
    <col min="3329" max="3329" width="4.5703125" customWidth="1"/>
    <col min="3330" max="3330" width="24.42578125" customWidth="1"/>
    <col min="3331" max="3331" width="17.5703125" customWidth="1"/>
    <col min="3332" max="3333" width="17.7109375" customWidth="1"/>
    <col min="3334" max="3334" width="7.42578125" customWidth="1"/>
    <col min="3335" max="3335" width="6.28515625" customWidth="1"/>
    <col min="3585" max="3585" width="4.5703125" customWidth="1"/>
    <col min="3586" max="3586" width="24.42578125" customWidth="1"/>
    <col min="3587" max="3587" width="17.5703125" customWidth="1"/>
    <col min="3588" max="3589" width="17.7109375" customWidth="1"/>
    <col min="3590" max="3590" width="7.42578125" customWidth="1"/>
    <col min="3591" max="3591" width="6.28515625" customWidth="1"/>
    <col min="3841" max="3841" width="4.5703125" customWidth="1"/>
    <col min="3842" max="3842" width="24.42578125" customWidth="1"/>
    <col min="3843" max="3843" width="17.5703125" customWidth="1"/>
    <col min="3844" max="3845" width="17.7109375" customWidth="1"/>
    <col min="3846" max="3846" width="7.42578125" customWidth="1"/>
    <col min="3847" max="3847" width="6.28515625" customWidth="1"/>
    <col min="4097" max="4097" width="4.5703125" customWidth="1"/>
    <col min="4098" max="4098" width="24.42578125" customWidth="1"/>
    <col min="4099" max="4099" width="17.5703125" customWidth="1"/>
    <col min="4100" max="4101" width="17.7109375" customWidth="1"/>
    <col min="4102" max="4102" width="7.42578125" customWidth="1"/>
    <col min="4103" max="4103" width="6.28515625" customWidth="1"/>
    <col min="4353" max="4353" width="4.5703125" customWidth="1"/>
    <col min="4354" max="4354" width="24.42578125" customWidth="1"/>
    <col min="4355" max="4355" width="17.5703125" customWidth="1"/>
    <col min="4356" max="4357" width="17.7109375" customWidth="1"/>
    <col min="4358" max="4358" width="7.42578125" customWidth="1"/>
    <col min="4359" max="4359" width="6.28515625" customWidth="1"/>
    <col min="4609" max="4609" width="4.5703125" customWidth="1"/>
    <col min="4610" max="4610" width="24.42578125" customWidth="1"/>
    <col min="4611" max="4611" width="17.5703125" customWidth="1"/>
    <col min="4612" max="4613" width="17.7109375" customWidth="1"/>
    <col min="4614" max="4614" width="7.42578125" customWidth="1"/>
    <col min="4615" max="4615" width="6.28515625" customWidth="1"/>
    <col min="4865" max="4865" width="4.5703125" customWidth="1"/>
    <col min="4866" max="4866" width="24.42578125" customWidth="1"/>
    <col min="4867" max="4867" width="17.5703125" customWidth="1"/>
    <col min="4868" max="4869" width="17.7109375" customWidth="1"/>
    <col min="4870" max="4870" width="7.42578125" customWidth="1"/>
    <col min="4871" max="4871" width="6.28515625" customWidth="1"/>
    <col min="5121" max="5121" width="4.5703125" customWidth="1"/>
    <col min="5122" max="5122" width="24.42578125" customWidth="1"/>
    <col min="5123" max="5123" width="17.5703125" customWidth="1"/>
    <col min="5124" max="5125" width="17.7109375" customWidth="1"/>
    <col min="5126" max="5126" width="7.42578125" customWidth="1"/>
    <col min="5127" max="5127" width="6.28515625" customWidth="1"/>
    <col min="5377" max="5377" width="4.5703125" customWidth="1"/>
    <col min="5378" max="5378" width="24.42578125" customWidth="1"/>
    <col min="5379" max="5379" width="17.5703125" customWidth="1"/>
    <col min="5380" max="5381" width="17.7109375" customWidth="1"/>
    <col min="5382" max="5382" width="7.42578125" customWidth="1"/>
    <col min="5383" max="5383" width="6.28515625" customWidth="1"/>
    <col min="5633" max="5633" width="4.5703125" customWidth="1"/>
    <col min="5634" max="5634" width="24.42578125" customWidth="1"/>
    <col min="5635" max="5635" width="17.5703125" customWidth="1"/>
    <col min="5636" max="5637" width="17.7109375" customWidth="1"/>
    <col min="5638" max="5638" width="7.42578125" customWidth="1"/>
    <col min="5639" max="5639" width="6.28515625" customWidth="1"/>
    <col min="5889" max="5889" width="4.5703125" customWidth="1"/>
    <col min="5890" max="5890" width="24.42578125" customWidth="1"/>
    <col min="5891" max="5891" width="17.5703125" customWidth="1"/>
    <col min="5892" max="5893" width="17.7109375" customWidth="1"/>
    <col min="5894" max="5894" width="7.42578125" customWidth="1"/>
    <col min="5895" max="5895" width="6.28515625" customWidth="1"/>
    <col min="6145" max="6145" width="4.5703125" customWidth="1"/>
    <col min="6146" max="6146" width="24.42578125" customWidth="1"/>
    <col min="6147" max="6147" width="17.5703125" customWidth="1"/>
    <col min="6148" max="6149" width="17.7109375" customWidth="1"/>
    <col min="6150" max="6150" width="7.42578125" customWidth="1"/>
    <col min="6151" max="6151" width="6.28515625" customWidth="1"/>
    <col min="6401" max="6401" width="4.5703125" customWidth="1"/>
    <col min="6402" max="6402" width="24.42578125" customWidth="1"/>
    <col min="6403" max="6403" width="17.5703125" customWidth="1"/>
    <col min="6404" max="6405" width="17.7109375" customWidth="1"/>
    <col min="6406" max="6406" width="7.42578125" customWidth="1"/>
    <col min="6407" max="6407" width="6.28515625" customWidth="1"/>
    <col min="6657" max="6657" width="4.5703125" customWidth="1"/>
    <col min="6658" max="6658" width="24.42578125" customWidth="1"/>
    <col min="6659" max="6659" width="17.5703125" customWidth="1"/>
    <col min="6660" max="6661" width="17.7109375" customWidth="1"/>
    <col min="6662" max="6662" width="7.42578125" customWidth="1"/>
    <col min="6663" max="6663" width="6.28515625" customWidth="1"/>
    <col min="6913" max="6913" width="4.5703125" customWidth="1"/>
    <col min="6914" max="6914" width="24.42578125" customWidth="1"/>
    <col min="6915" max="6915" width="17.5703125" customWidth="1"/>
    <col min="6916" max="6917" width="17.7109375" customWidth="1"/>
    <col min="6918" max="6918" width="7.42578125" customWidth="1"/>
    <col min="6919" max="6919" width="6.28515625" customWidth="1"/>
    <col min="7169" max="7169" width="4.5703125" customWidth="1"/>
    <col min="7170" max="7170" width="24.42578125" customWidth="1"/>
    <col min="7171" max="7171" width="17.5703125" customWidth="1"/>
    <col min="7172" max="7173" width="17.7109375" customWidth="1"/>
    <col min="7174" max="7174" width="7.42578125" customWidth="1"/>
    <col min="7175" max="7175" width="6.28515625" customWidth="1"/>
    <col min="7425" max="7425" width="4.5703125" customWidth="1"/>
    <col min="7426" max="7426" width="24.42578125" customWidth="1"/>
    <col min="7427" max="7427" width="17.5703125" customWidth="1"/>
    <col min="7428" max="7429" width="17.7109375" customWidth="1"/>
    <col min="7430" max="7430" width="7.42578125" customWidth="1"/>
    <col min="7431" max="7431" width="6.28515625" customWidth="1"/>
    <col min="7681" max="7681" width="4.5703125" customWidth="1"/>
    <col min="7682" max="7682" width="24.42578125" customWidth="1"/>
    <col min="7683" max="7683" width="17.5703125" customWidth="1"/>
    <col min="7684" max="7685" width="17.7109375" customWidth="1"/>
    <col min="7686" max="7686" width="7.42578125" customWidth="1"/>
    <col min="7687" max="7687" width="6.28515625" customWidth="1"/>
    <col min="7937" max="7937" width="4.5703125" customWidth="1"/>
    <col min="7938" max="7938" width="24.42578125" customWidth="1"/>
    <col min="7939" max="7939" width="17.5703125" customWidth="1"/>
    <col min="7940" max="7941" width="17.7109375" customWidth="1"/>
    <col min="7942" max="7942" width="7.42578125" customWidth="1"/>
    <col min="7943" max="7943" width="6.28515625" customWidth="1"/>
    <col min="8193" max="8193" width="4.5703125" customWidth="1"/>
    <col min="8194" max="8194" width="24.42578125" customWidth="1"/>
    <col min="8195" max="8195" width="17.5703125" customWidth="1"/>
    <col min="8196" max="8197" width="17.7109375" customWidth="1"/>
    <col min="8198" max="8198" width="7.42578125" customWidth="1"/>
    <col min="8199" max="8199" width="6.28515625" customWidth="1"/>
    <col min="8449" max="8449" width="4.5703125" customWidth="1"/>
    <col min="8450" max="8450" width="24.42578125" customWidth="1"/>
    <col min="8451" max="8451" width="17.5703125" customWidth="1"/>
    <col min="8452" max="8453" width="17.7109375" customWidth="1"/>
    <col min="8454" max="8454" width="7.42578125" customWidth="1"/>
    <col min="8455" max="8455" width="6.28515625" customWidth="1"/>
    <col min="8705" max="8705" width="4.5703125" customWidth="1"/>
    <col min="8706" max="8706" width="24.42578125" customWidth="1"/>
    <col min="8707" max="8707" width="17.5703125" customWidth="1"/>
    <col min="8708" max="8709" width="17.7109375" customWidth="1"/>
    <col min="8710" max="8710" width="7.42578125" customWidth="1"/>
    <col min="8711" max="8711" width="6.28515625" customWidth="1"/>
    <col min="8961" max="8961" width="4.5703125" customWidth="1"/>
    <col min="8962" max="8962" width="24.42578125" customWidth="1"/>
    <col min="8963" max="8963" width="17.5703125" customWidth="1"/>
    <col min="8964" max="8965" width="17.7109375" customWidth="1"/>
    <col min="8966" max="8966" width="7.42578125" customWidth="1"/>
    <col min="8967" max="8967" width="6.28515625" customWidth="1"/>
    <col min="9217" max="9217" width="4.5703125" customWidth="1"/>
    <col min="9218" max="9218" width="24.42578125" customWidth="1"/>
    <col min="9219" max="9219" width="17.5703125" customWidth="1"/>
    <col min="9220" max="9221" width="17.7109375" customWidth="1"/>
    <col min="9222" max="9222" width="7.42578125" customWidth="1"/>
    <col min="9223" max="9223" width="6.28515625" customWidth="1"/>
    <col min="9473" max="9473" width="4.5703125" customWidth="1"/>
    <col min="9474" max="9474" width="24.42578125" customWidth="1"/>
    <col min="9475" max="9475" width="17.5703125" customWidth="1"/>
    <col min="9476" max="9477" width="17.7109375" customWidth="1"/>
    <col min="9478" max="9478" width="7.42578125" customWidth="1"/>
    <col min="9479" max="9479" width="6.28515625" customWidth="1"/>
    <col min="9729" max="9729" width="4.5703125" customWidth="1"/>
    <col min="9730" max="9730" width="24.42578125" customWidth="1"/>
    <col min="9731" max="9731" width="17.5703125" customWidth="1"/>
    <col min="9732" max="9733" width="17.7109375" customWidth="1"/>
    <col min="9734" max="9734" width="7.42578125" customWidth="1"/>
    <col min="9735" max="9735" width="6.28515625" customWidth="1"/>
    <col min="9985" max="9985" width="4.5703125" customWidth="1"/>
    <col min="9986" max="9986" width="24.42578125" customWidth="1"/>
    <col min="9987" max="9987" width="17.5703125" customWidth="1"/>
    <col min="9988" max="9989" width="17.7109375" customWidth="1"/>
    <col min="9990" max="9990" width="7.42578125" customWidth="1"/>
    <col min="9991" max="9991" width="6.28515625" customWidth="1"/>
    <col min="10241" max="10241" width="4.5703125" customWidth="1"/>
    <col min="10242" max="10242" width="24.42578125" customWidth="1"/>
    <col min="10243" max="10243" width="17.5703125" customWidth="1"/>
    <col min="10244" max="10245" width="17.7109375" customWidth="1"/>
    <col min="10246" max="10246" width="7.42578125" customWidth="1"/>
    <col min="10247" max="10247" width="6.28515625" customWidth="1"/>
    <col min="10497" max="10497" width="4.5703125" customWidth="1"/>
    <col min="10498" max="10498" width="24.42578125" customWidth="1"/>
    <col min="10499" max="10499" width="17.5703125" customWidth="1"/>
    <col min="10500" max="10501" width="17.7109375" customWidth="1"/>
    <col min="10502" max="10502" width="7.42578125" customWidth="1"/>
    <col min="10503" max="10503" width="6.28515625" customWidth="1"/>
    <col min="10753" max="10753" width="4.5703125" customWidth="1"/>
    <col min="10754" max="10754" width="24.42578125" customWidth="1"/>
    <col min="10755" max="10755" width="17.5703125" customWidth="1"/>
    <col min="10756" max="10757" width="17.7109375" customWidth="1"/>
    <col min="10758" max="10758" width="7.42578125" customWidth="1"/>
    <col min="10759" max="10759" width="6.28515625" customWidth="1"/>
    <col min="11009" max="11009" width="4.5703125" customWidth="1"/>
    <col min="11010" max="11010" width="24.42578125" customWidth="1"/>
    <col min="11011" max="11011" width="17.5703125" customWidth="1"/>
    <col min="11012" max="11013" width="17.7109375" customWidth="1"/>
    <col min="11014" max="11014" width="7.42578125" customWidth="1"/>
    <col min="11015" max="11015" width="6.28515625" customWidth="1"/>
    <col min="11265" max="11265" width="4.5703125" customWidth="1"/>
    <col min="11266" max="11266" width="24.42578125" customWidth="1"/>
    <col min="11267" max="11267" width="17.5703125" customWidth="1"/>
    <col min="11268" max="11269" width="17.7109375" customWidth="1"/>
    <col min="11270" max="11270" width="7.42578125" customWidth="1"/>
    <col min="11271" max="11271" width="6.28515625" customWidth="1"/>
    <col min="11521" max="11521" width="4.5703125" customWidth="1"/>
    <col min="11522" max="11522" width="24.42578125" customWidth="1"/>
    <col min="11523" max="11523" width="17.5703125" customWidth="1"/>
    <col min="11524" max="11525" width="17.7109375" customWidth="1"/>
    <col min="11526" max="11526" width="7.42578125" customWidth="1"/>
    <col min="11527" max="11527" width="6.28515625" customWidth="1"/>
    <col min="11777" max="11777" width="4.5703125" customWidth="1"/>
    <col min="11778" max="11778" width="24.42578125" customWidth="1"/>
    <col min="11779" max="11779" width="17.5703125" customWidth="1"/>
    <col min="11780" max="11781" width="17.7109375" customWidth="1"/>
    <col min="11782" max="11782" width="7.42578125" customWidth="1"/>
    <col min="11783" max="11783" width="6.28515625" customWidth="1"/>
    <col min="12033" max="12033" width="4.5703125" customWidth="1"/>
    <col min="12034" max="12034" width="24.42578125" customWidth="1"/>
    <col min="12035" max="12035" width="17.5703125" customWidth="1"/>
    <col min="12036" max="12037" width="17.7109375" customWidth="1"/>
    <col min="12038" max="12038" width="7.42578125" customWidth="1"/>
    <col min="12039" max="12039" width="6.28515625" customWidth="1"/>
    <col min="12289" max="12289" width="4.5703125" customWidth="1"/>
    <col min="12290" max="12290" width="24.42578125" customWidth="1"/>
    <col min="12291" max="12291" width="17.5703125" customWidth="1"/>
    <col min="12292" max="12293" width="17.7109375" customWidth="1"/>
    <col min="12294" max="12294" width="7.42578125" customWidth="1"/>
    <col min="12295" max="12295" width="6.28515625" customWidth="1"/>
    <col min="12545" max="12545" width="4.5703125" customWidth="1"/>
    <col min="12546" max="12546" width="24.42578125" customWidth="1"/>
    <col min="12547" max="12547" width="17.5703125" customWidth="1"/>
    <col min="12548" max="12549" width="17.7109375" customWidth="1"/>
    <col min="12550" max="12550" width="7.42578125" customWidth="1"/>
    <col min="12551" max="12551" width="6.28515625" customWidth="1"/>
    <col min="12801" max="12801" width="4.5703125" customWidth="1"/>
    <col min="12802" max="12802" width="24.42578125" customWidth="1"/>
    <col min="12803" max="12803" width="17.5703125" customWidth="1"/>
    <col min="12804" max="12805" width="17.7109375" customWidth="1"/>
    <col min="12806" max="12806" width="7.42578125" customWidth="1"/>
    <col min="12807" max="12807" width="6.28515625" customWidth="1"/>
    <col min="13057" max="13057" width="4.5703125" customWidth="1"/>
    <col min="13058" max="13058" width="24.42578125" customWidth="1"/>
    <col min="13059" max="13059" width="17.5703125" customWidth="1"/>
    <col min="13060" max="13061" width="17.7109375" customWidth="1"/>
    <col min="13062" max="13062" width="7.42578125" customWidth="1"/>
    <col min="13063" max="13063" width="6.28515625" customWidth="1"/>
    <col min="13313" max="13313" width="4.5703125" customWidth="1"/>
    <col min="13314" max="13314" width="24.42578125" customWidth="1"/>
    <col min="13315" max="13315" width="17.5703125" customWidth="1"/>
    <col min="13316" max="13317" width="17.7109375" customWidth="1"/>
    <col min="13318" max="13318" width="7.42578125" customWidth="1"/>
    <col min="13319" max="13319" width="6.28515625" customWidth="1"/>
    <col min="13569" max="13569" width="4.5703125" customWidth="1"/>
    <col min="13570" max="13570" width="24.42578125" customWidth="1"/>
    <col min="13571" max="13571" width="17.5703125" customWidth="1"/>
    <col min="13572" max="13573" width="17.7109375" customWidth="1"/>
    <col min="13574" max="13574" width="7.42578125" customWidth="1"/>
    <col min="13575" max="13575" width="6.28515625" customWidth="1"/>
    <col min="13825" max="13825" width="4.5703125" customWidth="1"/>
    <col min="13826" max="13826" width="24.42578125" customWidth="1"/>
    <col min="13827" max="13827" width="17.5703125" customWidth="1"/>
    <col min="13828" max="13829" width="17.7109375" customWidth="1"/>
    <col min="13830" max="13830" width="7.42578125" customWidth="1"/>
    <col min="13831" max="13831" width="6.28515625" customWidth="1"/>
    <col min="14081" max="14081" width="4.5703125" customWidth="1"/>
    <col min="14082" max="14082" width="24.42578125" customWidth="1"/>
    <col min="14083" max="14083" width="17.5703125" customWidth="1"/>
    <col min="14084" max="14085" width="17.7109375" customWidth="1"/>
    <col min="14086" max="14086" width="7.42578125" customWidth="1"/>
    <col min="14087" max="14087" width="6.28515625" customWidth="1"/>
    <col min="14337" max="14337" width="4.5703125" customWidth="1"/>
    <col min="14338" max="14338" width="24.42578125" customWidth="1"/>
    <col min="14339" max="14339" width="17.5703125" customWidth="1"/>
    <col min="14340" max="14341" width="17.7109375" customWidth="1"/>
    <col min="14342" max="14342" width="7.42578125" customWidth="1"/>
    <col min="14343" max="14343" width="6.28515625" customWidth="1"/>
    <col min="14593" max="14593" width="4.5703125" customWidth="1"/>
    <col min="14594" max="14594" width="24.42578125" customWidth="1"/>
    <col min="14595" max="14595" width="17.5703125" customWidth="1"/>
    <col min="14596" max="14597" width="17.7109375" customWidth="1"/>
    <col min="14598" max="14598" width="7.42578125" customWidth="1"/>
    <col min="14599" max="14599" width="6.28515625" customWidth="1"/>
    <col min="14849" max="14849" width="4.5703125" customWidth="1"/>
    <col min="14850" max="14850" width="24.42578125" customWidth="1"/>
    <col min="14851" max="14851" width="17.5703125" customWidth="1"/>
    <col min="14852" max="14853" width="17.7109375" customWidth="1"/>
    <col min="14854" max="14854" width="7.42578125" customWidth="1"/>
    <col min="14855" max="14855" width="6.28515625" customWidth="1"/>
    <col min="15105" max="15105" width="4.5703125" customWidth="1"/>
    <col min="15106" max="15106" width="24.42578125" customWidth="1"/>
    <col min="15107" max="15107" width="17.5703125" customWidth="1"/>
    <col min="15108" max="15109" width="17.7109375" customWidth="1"/>
    <col min="15110" max="15110" width="7.42578125" customWidth="1"/>
    <col min="15111" max="15111" width="6.28515625" customWidth="1"/>
    <col min="15361" max="15361" width="4.5703125" customWidth="1"/>
    <col min="15362" max="15362" width="24.42578125" customWidth="1"/>
    <col min="15363" max="15363" width="17.5703125" customWidth="1"/>
    <col min="15364" max="15365" width="17.7109375" customWidth="1"/>
    <col min="15366" max="15366" width="7.42578125" customWidth="1"/>
    <col min="15367" max="15367" width="6.28515625" customWidth="1"/>
    <col min="15617" max="15617" width="4.5703125" customWidth="1"/>
    <col min="15618" max="15618" width="24.42578125" customWidth="1"/>
    <col min="15619" max="15619" width="17.5703125" customWidth="1"/>
    <col min="15620" max="15621" width="17.7109375" customWidth="1"/>
    <col min="15622" max="15622" width="7.42578125" customWidth="1"/>
    <col min="15623" max="15623" width="6.28515625" customWidth="1"/>
    <col min="15873" max="15873" width="4.5703125" customWidth="1"/>
    <col min="15874" max="15874" width="24.42578125" customWidth="1"/>
    <col min="15875" max="15875" width="17.5703125" customWidth="1"/>
    <col min="15876" max="15877" width="17.7109375" customWidth="1"/>
    <col min="15878" max="15878" width="7.42578125" customWidth="1"/>
    <col min="15879" max="15879" width="6.28515625" customWidth="1"/>
    <col min="16129" max="16129" width="4.5703125" customWidth="1"/>
    <col min="16130" max="16130" width="24.42578125" customWidth="1"/>
    <col min="16131" max="16131" width="17.5703125" customWidth="1"/>
    <col min="16132" max="16133" width="17.7109375" customWidth="1"/>
    <col min="16134" max="16134" width="7.42578125" customWidth="1"/>
    <col min="16135" max="16135" width="6.28515625" customWidth="1"/>
  </cols>
  <sheetData>
    <row r="1" spans="1:7" ht="15" customHeight="1" x14ac:dyDescent="0.25">
      <c r="A1" s="62" t="s">
        <v>23</v>
      </c>
      <c r="B1" s="62"/>
      <c r="C1" s="62"/>
      <c r="D1" s="62"/>
      <c r="E1" s="62"/>
      <c r="F1" s="62"/>
      <c r="G1" s="62"/>
    </row>
    <row r="2" spans="1:7" ht="1.5" customHeight="1" x14ac:dyDescent="0.25"/>
    <row r="3" spans="1:7" ht="15" customHeight="1" x14ac:dyDescent="0.25">
      <c r="A3" s="61" t="s">
        <v>24</v>
      </c>
      <c r="B3" s="61"/>
      <c r="C3" s="61"/>
      <c r="D3" s="61"/>
      <c r="E3" s="61"/>
      <c r="F3" s="61"/>
      <c r="G3" s="61"/>
    </row>
    <row r="4" spans="1:7" ht="11.25" customHeight="1" x14ac:dyDescent="0.25"/>
    <row r="5" spans="1:7" ht="27.75" customHeight="1" x14ac:dyDescent="0.25">
      <c r="A5" s="60" t="s">
        <v>3</v>
      </c>
      <c r="B5" s="60"/>
      <c r="C5" s="10" t="s">
        <v>240</v>
      </c>
      <c r="D5" s="10" t="s">
        <v>261</v>
      </c>
      <c r="E5" s="10" t="s">
        <v>262</v>
      </c>
      <c r="F5" s="10" t="s">
        <v>25</v>
      </c>
      <c r="G5" s="10" t="s">
        <v>5</v>
      </c>
    </row>
    <row r="6" spans="1:7" ht="11.25" customHeight="1" x14ac:dyDescent="0.25">
      <c r="A6" s="58">
        <v>1</v>
      </c>
      <c r="B6" s="58"/>
      <c r="C6" s="11">
        <v>2</v>
      </c>
      <c r="D6" s="11">
        <v>3</v>
      </c>
      <c r="E6" s="11">
        <v>4</v>
      </c>
      <c r="F6" s="11">
        <v>5</v>
      </c>
      <c r="G6" s="11">
        <v>6</v>
      </c>
    </row>
    <row r="7" spans="1:7" ht="25.5" customHeight="1" x14ac:dyDescent="0.25">
      <c r="A7" s="46"/>
      <c r="B7" s="12" t="s">
        <v>26</v>
      </c>
      <c r="C7" s="13">
        <v>2354702.92</v>
      </c>
      <c r="D7" s="13">
        <v>2448587.98</v>
      </c>
      <c r="E7" s="13">
        <v>2202996.9300000002</v>
      </c>
      <c r="F7" s="34">
        <v>93.56</v>
      </c>
      <c r="G7" s="34">
        <v>89.97</v>
      </c>
    </row>
    <row r="8" spans="1:7" ht="25.5" customHeight="1" x14ac:dyDescent="0.25">
      <c r="A8" s="20" t="s">
        <v>27</v>
      </c>
      <c r="B8" s="21" t="s">
        <v>28</v>
      </c>
      <c r="C8" s="16">
        <v>17866.669999999998</v>
      </c>
      <c r="D8" s="16">
        <v>28494.06</v>
      </c>
      <c r="E8" s="16">
        <v>23809.41</v>
      </c>
      <c r="F8" s="16">
        <v>133.26</v>
      </c>
      <c r="G8" s="16">
        <v>83.56</v>
      </c>
    </row>
    <row r="9" spans="1:7" ht="25.5" customHeight="1" x14ac:dyDescent="0.25">
      <c r="A9" s="22" t="s">
        <v>29</v>
      </c>
      <c r="B9" s="23" t="s">
        <v>30</v>
      </c>
      <c r="C9" s="19">
        <v>17866.669999999998</v>
      </c>
      <c r="D9" s="19">
        <v>28494.06</v>
      </c>
      <c r="E9" s="19">
        <v>23809.41</v>
      </c>
      <c r="F9" s="13">
        <v>133.26</v>
      </c>
      <c r="G9" s="19">
        <v>83.56</v>
      </c>
    </row>
    <row r="10" spans="1:7" ht="25.5" customHeight="1" x14ac:dyDescent="0.25">
      <c r="A10" s="20" t="s">
        <v>31</v>
      </c>
      <c r="B10" s="21" t="s">
        <v>32</v>
      </c>
      <c r="C10" s="16">
        <v>4483.9399999999996</v>
      </c>
      <c r="D10" s="16">
        <v>3970.22</v>
      </c>
      <c r="E10" s="16">
        <v>4085.7</v>
      </c>
      <c r="F10" s="16">
        <v>91.12</v>
      </c>
      <c r="G10" s="16">
        <v>102.91</v>
      </c>
    </row>
    <row r="11" spans="1:7" ht="25.5" customHeight="1" x14ac:dyDescent="0.25">
      <c r="A11" s="22" t="s">
        <v>33</v>
      </c>
      <c r="B11" s="23" t="s">
        <v>34</v>
      </c>
      <c r="C11" s="19">
        <v>4483.9399999999996</v>
      </c>
      <c r="D11" s="19">
        <v>3970.22</v>
      </c>
      <c r="E11" s="19">
        <v>4085.7</v>
      </c>
      <c r="F11" s="13">
        <v>91.12</v>
      </c>
      <c r="G11" s="19">
        <v>102.91</v>
      </c>
    </row>
    <row r="12" spans="1:7" ht="25.5" customHeight="1" x14ac:dyDescent="0.25">
      <c r="A12" s="20" t="s">
        <v>35</v>
      </c>
      <c r="B12" s="21" t="s">
        <v>36</v>
      </c>
      <c r="C12" s="16">
        <v>130227.96</v>
      </c>
      <c r="D12" s="16">
        <v>110018.75</v>
      </c>
      <c r="E12" s="16">
        <v>104365.71</v>
      </c>
      <c r="F12" s="16">
        <v>80.14</v>
      </c>
      <c r="G12" s="16">
        <v>94.86</v>
      </c>
    </row>
    <row r="13" spans="1:7" ht="25.5" customHeight="1" x14ac:dyDescent="0.25">
      <c r="A13" s="22" t="s">
        <v>37</v>
      </c>
      <c r="B13" s="23" t="s">
        <v>38</v>
      </c>
      <c r="C13" s="19">
        <v>0</v>
      </c>
      <c r="D13" s="19">
        <v>0</v>
      </c>
      <c r="E13" s="19">
        <v>0</v>
      </c>
      <c r="F13" s="13">
        <v>0</v>
      </c>
      <c r="G13" s="19">
        <v>0</v>
      </c>
    </row>
    <row r="14" spans="1:7" ht="25.5" customHeight="1" x14ac:dyDescent="0.25">
      <c r="A14" s="22" t="s">
        <v>39</v>
      </c>
      <c r="B14" s="23" t="s">
        <v>40</v>
      </c>
      <c r="C14" s="19">
        <v>130227.96</v>
      </c>
      <c r="D14" s="19">
        <v>110018.75</v>
      </c>
      <c r="E14" s="19">
        <v>104365.71</v>
      </c>
      <c r="F14" s="13">
        <v>80.14</v>
      </c>
      <c r="G14" s="19">
        <v>94.86</v>
      </c>
    </row>
    <row r="15" spans="1:7" ht="25.5" customHeight="1" x14ac:dyDescent="0.25">
      <c r="A15" s="20" t="s">
        <v>41</v>
      </c>
      <c r="B15" s="21" t="s">
        <v>42</v>
      </c>
      <c r="C15" s="16">
        <v>2188269.11</v>
      </c>
      <c r="D15" s="16">
        <v>2305304.9500000002</v>
      </c>
      <c r="E15" s="16">
        <v>2069466.55</v>
      </c>
      <c r="F15" s="16">
        <v>94.57</v>
      </c>
      <c r="G15" s="16">
        <v>89.77</v>
      </c>
    </row>
    <row r="16" spans="1:7" ht="25.5" customHeight="1" x14ac:dyDescent="0.25">
      <c r="A16" s="22" t="s">
        <v>43</v>
      </c>
      <c r="B16" s="23" t="s">
        <v>44</v>
      </c>
      <c r="C16" s="19">
        <v>2160004.56</v>
      </c>
      <c r="D16" s="19">
        <v>2252433.0099999998</v>
      </c>
      <c r="E16" s="19">
        <v>2027252.47</v>
      </c>
      <c r="F16" s="13">
        <v>93.85</v>
      </c>
      <c r="G16" s="19">
        <v>90</v>
      </c>
    </row>
    <row r="17" spans="1:7" ht="25.5" customHeight="1" x14ac:dyDescent="0.25">
      <c r="A17" s="22" t="s">
        <v>45</v>
      </c>
      <c r="B17" s="23" t="s">
        <v>46</v>
      </c>
      <c r="C17" s="19">
        <v>2898.38</v>
      </c>
      <c r="D17" s="19">
        <v>200</v>
      </c>
      <c r="E17" s="19">
        <v>164</v>
      </c>
      <c r="F17" s="13">
        <v>5.66</v>
      </c>
      <c r="G17" s="19">
        <v>82</v>
      </c>
    </row>
    <row r="18" spans="1:7" ht="25.5" customHeight="1" x14ac:dyDescent="0.25">
      <c r="A18" s="22" t="s">
        <v>47</v>
      </c>
      <c r="B18" s="23" t="s">
        <v>48</v>
      </c>
      <c r="C18" s="19">
        <v>25366.17</v>
      </c>
      <c r="D18" s="19">
        <v>52671.94</v>
      </c>
      <c r="E18" s="19">
        <v>42050.080000000002</v>
      </c>
      <c r="F18" s="13">
        <v>165.77</v>
      </c>
      <c r="G18" s="19">
        <v>79.83</v>
      </c>
    </row>
    <row r="19" spans="1:7" ht="25.5" customHeight="1" x14ac:dyDescent="0.25">
      <c r="A19" s="20" t="s">
        <v>49</v>
      </c>
      <c r="B19" s="21" t="s">
        <v>50</v>
      </c>
      <c r="C19" s="16">
        <v>360</v>
      </c>
      <c r="D19" s="16">
        <v>800</v>
      </c>
      <c r="E19" s="16">
        <v>1269.56</v>
      </c>
      <c r="F19" s="16">
        <v>352.66</v>
      </c>
      <c r="G19" s="16">
        <v>158.69999999999999</v>
      </c>
    </row>
    <row r="20" spans="1:7" ht="25.5" customHeight="1" x14ac:dyDescent="0.25">
      <c r="A20" s="22" t="s">
        <v>51</v>
      </c>
      <c r="B20" s="23" t="s">
        <v>52</v>
      </c>
      <c r="C20" s="19">
        <v>360</v>
      </c>
      <c r="D20" s="19">
        <v>800</v>
      </c>
      <c r="E20" s="19">
        <v>1269.56</v>
      </c>
      <c r="F20" s="13">
        <v>352.66</v>
      </c>
      <c r="G20" s="19">
        <v>158.69999999999999</v>
      </c>
    </row>
    <row r="21" spans="1:7" ht="33.75" customHeight="1" x14ac:dyDescent="0.25">
      <c r="A21" s="20" t="s">
        <v>241</v>
      </c>
      <c r="B21" s="21" t="s">
        <v>242</v>
      </c>
      <c r="C21" s="16">
        <v>13495.24</v>
      </c>
      <c r="D21" s="16">
        <v>0</v>
      </c>
      <c r="E21" s="16">
        <v>0</v>
      </c>
      <c r="F21" s="16">
        <v>0</v>
      </c>
      <c r="G21" s="16">
        <v>0</v>
      </c>
    </row>
    <row r="22" spans="1:7" ht="33" customHeight="1" x14ac:dyDescent="0.25">
      <c r="A22" s="22" t="s">
        <v>243</v>
      </c>
      <c r="B22" s="23" t="s">
        <v>244</v>
      </c>
      <c r="C22" s="19">
        <v>13495.24</v>
      </c>
      <c r="D22" s="19">
        <v>0</v>
      </c>
      <c r="E22" s="19">
        <v>0</v>
      </c>
      <c r="F22" s="13">
        <v>0</v>
      </c>
      <c r="G22" s="19">
        <v>0</v>
      </c>
    </row>
    <row r="23" spans="1:7" ht="15.75" customHeight="1" x14ac:dyDescent="0.25">
      <c r="A23" s="61" t="s">
        <v>24</v>
      </c>
      <c r="B23" s="61"/>
      <c r="C23" s="61"/>
      <c r="D23" s="61"/>
      <c r="E23" s="61"/>
      <c r="F23" s="61"/>
      <c r="G23" s="61"/>
    </row>
    <row r="24" spans="1:7" ht="10.5" customHeight="1" x14ac:dyDescent="0.25"/>
    <row r="25" spans="1:7" ht="27.75" customHeight="1" x14ac:dyDescent="0.25">
      <c r="A25" s="60" t="s">
        <v>3</v>
      </c>
      <c r="B25" s="60"/>
      <c r="C25" s="10" t="s">
        <v>240</v>
      </c>
      <c r="D25" s="10" t="s">
        <v>261</v>
      </c>
      <c r="E25" s="10" t="s">
        <v>262</v>
      </c>
      <c r="F25" s="10" t="s">
        <v>25</v>
      </c>
      <c r="G25" s="10" t="s">
        <v>5</v>
      </c>
    </row>
    <row r="26" spans="1:7" ht="11.25" customHeight="1" x14ac:dyDescent="0.25">
      <c r="A26" s="58">
        <v>1</v>
      </c>
      <c r="B26" s="58"/>
      <c r="C26" s="11">
        <v>2</v>
      </c>
      <c r="D26" s="11">
        <v>3</v>
      </c>
      <c r="E26" s="11">
        <v>4</v>
      </c>
      <c r="F26" s="11">
        <v>5</v>
      </c>
      <c r="G26" s="11">
        <v>6</v>
      </c>
    </row>
    <row r="27" spans="1:7" ht="25.5" customHeight="1" x14ac:dyDescent="0.25">
      <c r="A27" s="46"/>
      <c r="B27" s="12" t="s">
        <v>53</v>
      </c>
      <c r="C27" s="13">
        <v>2312291.91</v>
      </c>
      <c r="D27" s="13">
        <v>2536815.71</v>
      </c>
      <c r="E27" s="13">
        <v>2460031.79</v>
      </c>
      <c r="F27" s="34">
        <v>106.39</v>
      </c>
      <c r="G27" s="34">
        <v>96.97</v>
      </c>
    </row>
    <row r="28" spans="1:7" ht="25.5" customHeight="1" x14ac:dyDescent="0.25">
      <c r="A28" s="20" t="s">
        <v>27</v>
      </c>
      <c r="B28" s="21" t="s">
        <v>28</v>
      </c>
      <c r="C28" s="16">
        <v>19216.490000000002</v>
      </c>
      <c r="D28" s="16">
        <v>26942</v>
      </c>
      <c r="E28" s="16">
        <v>24138.82</v>
      </c>
      <c r="F28" s="16">
        <v>125.62</v>
      </c>
      <c r="G28" s="16">
        <v>89.6</v>
      </c>
    </row>
    <row r="29" spans="1:7" ht="25.5" customHeight="1" x14ac:dyDescent="0.25">
      <c r="A29" s="22" t="s">
        <v>29</v>
      </c>
      <c r="B29" s="23" t="s">
        <v>30</v>
      </c>
      <c r="C29" s="19">
        <v>19216.490000000002</v>
      </c>
      <c r="D29" s="19">
        <v>26942</v>
      </c>
      <c r="E29" s="19">
        <v>24138.82</v>
      </c>
      <c r="F29" s="13">
        <v>125.62</v>
      </c>
      <c r="G29" s="19">
        <v>89.6</v>
      </c>
    </row>
    <row r="30" spans="1:7" ht="25.5" customHeight="1" x14ac:dyDescent="0.25">
      <c r="A30" s="20" t="s">
        <v>31</v>
      </c>
      <c r="B30" s="21" t="s">
        <v>32</v>
      </c>
      <c r="C30" s="16">
        <v>5664.38</v>
      </c>
      <c r="D30" s="16">
        <v>15980.17</v>
      </c>
      <c r="E30" s="16">
        <v>15945.2</v>
      </c>
      <c r="F30" s="16">
        <v>281.5</v>
      </c>
      <c r="G30" s="16">
        <v>99.78</v>
      </c>
    </row>
    <row r="31" spans="1:7" ht="25.5" customHeight="1" x14ac:dyDescent="0.25">
      <c r="A31" s="22" t="s">
        <v>33</v>
      </c>
      <c r="B31" s="23" t="s">
        <v>34</v>
      </c>
      <c r="C31" s="19">
        <v>5664.38</v>
      </c>
      <c r="D31" s="19">
        <v>15980.17</v>
      </c>
      <c r="E31" s="19">
        <v>15945.2</v>
      </c>
      <c r="F31" s="13">
        <v>281.5</v>
      </c>
      <c r="G31" s="19">
        <v>99.78</v>
      </c>
    </row>
    <row r="32" spans="1:7" ht="25.5" customHeight="1" x14ac:dyDescent="0.25">
      <c r="A32" s="20" t="s">
        <v>35</v>
      </c>
      <c r="B32" s="21" t="s">
        <v>36</v>
      </c>
      <c r="C32" s="16">
        <v>131582.91</v>
      </c>
      <c r="D32" s="16">
        <v>102000</v>
      </c>
      <c r="E32" s="16">
        <v>101879.17</v>
      </c>
      <c r="F32" s="16">
        <v>77.430000000000007</v>
      </c>
      <c r="G32" s="16">
        <v>99.88</v>
      </c>
    </row>
    <row r="33" spans="1:7" ht="25.5" customHeight="1" x14ac:dyDescent="0.25">
      <c r="A33" s="22" t="s">
        <v>37</v>
      </c>
      <c r="B33" s="23" t="s">
        <v>38</v>
      </c>
      <c r="C33" s="19">
        <v>0</v>
      </c>
      <c r="D33" s="19">
        <v>0</v>
      </c>
      <c r="E33" s="19">
        <v>0</v>
      </c>
      <c r="F33" s="13">
        <v>0</v>
      </c>
      <c r="G33" s="19">
        <v>0</v>
      </c>
    </row>
    <row r="34" spans="1:7" ht="25.5" customHeight="1" x14ac:dyDescent="0.25">
      <c r="A34" s="22" t="s">
        <v>39</v>
      </c>
      <c r="B34" s="23" t="s">
        <v>40</v>
      </c>
      <c r="C34" s="19">
        <v>131582.91</v>
      </c>
      <c r="D34" s="19">
        <v>102000</v>
      </c>
      <c r="E34" s="19">
        <v>101879.17</v>
      </c>
      <c r="F34" s="13">
        <v>77.430000000000007</v>
      </c>
      <c r="G34" s="19">
        <v>99.88</v>
      </c>
    </row>
    <row r="35" spans="1:7" ht="25.5" customHeight="1" x14ac:dyDescent="0.25">
      <c r="A35" s="20" t="s">
        <v>41</v>
      </c>
      <c r="B35" s="21" t="s">
        <v>42</v>
      </c>
      <c r="C35" s="16">
        <v>2142332.89</v>
      </c>
      <c r="D35" s="16">
        <v>2390641.12</v>
      </c>
      <c r="E35" s="16">
        <v>2317420.59</v>
      </c>
      <c r="F35" s="16">
        <v>108.17</v>
      </c>
      <c r="G35" s="16">
        <v>96.94</v>
      </c>
    </row>
    <row r="36" spans="1:7" ht="25.5" customHeight="1" x14ac:dyDescent="0.25">
      <c r="A36" s="22" t="s">
        <v>43</v>
      </c>
      <c r="B36" s="23" t="s">
        <v>44</v>
      </c>
      <c r="C36" s="19">
        <v>2114889.63</v>
      </c>
      <c r="D36" s="19">
        <v>2341030.6800000002</v>
      </c>
      <c r="E36" s="19">
        <v>2274350.2200000002</v>
      </c>
      <c r="F36" s="13">
        <v>107.54</v>
      </c>
      <c r="G36" s="19">
        <v>97.15</v>
      </c>
    </row>
    <row r="37" spans="1:7" ht="25.5" customHeight="1" x14ac:dyDescent="0.25">
      <c r="A37" s="22" t="s">
        <v>45</v>
      </c>
      <c r="B37" s="23" t="s">
        <v>46</v>
      </c>
      <c r="C37" s="19">
        <v>2157.7800000000002</v>
      </c>
      <c r="D37" s="19">
        <v>302.44</v>
      </c>
      <c r="E37" s="19">
        <v>164</v>
      </c>
      <c r="F37" s="13">
        <v>7.6</v>
      </c>
      <c r="G37" s="19">
        <v>54.23</v>
      </c>
    </row>
    <row r="38" spans="1:7" ht="25.5" customHeight="1" x14ac:dyDescent="0.25">
      <c r="A38" s="22" t="s">
        <v>47</v>
      </c>
      <c r="B38" s="23" t="s">
        <v>48</v>
      </c>
      <c r="C38" s="19">
        <v>25285.48</v>
      </c>
      <c r="D38" s="19">
        <v>49308</v>
      </c>
      <c r="E38" s="19">
        <v>42906.37</v>
      </c>
      <c r="F38" s="13">
        <v>169.69</v>
      </c>
      <c r="G38" s="19">
        <v>87.02</v>
      </c>
    </row>
    <row r="39" spans="1:7" ht="25.5" customHeight="1" x14ac:dyDescent="0.25">
      <c r="A39" s="20" t="s">
        <v>49</v>
      </c>
      <c r="B39" s="21" t="s">
        <v>50</v>
      </c>
      <c r="C39" s="16">
        <v>0</v>
      </c>
      <c r="D39" s="16">
        <v>1252.42</v>
      </c>
      <c r="E39" s="16">
        <v>648.01</v>
      </c>
      <c r="F39" s="16">
        <v>0</v>
      </c>
      <c r="G39" s="16">
        <v>51.74</v>
      </c>
    </row>
    <row r="40" spans="1:7" ht="25.5" customHeight="1" x14ac:dyDescent="0.25">
      <c r="A40" s="22" t="s">
        <v>51</v>
      </c>
      <c r="B40" s="23" t="s">
        <v>52</v>
      </c>
      <c r="C40" s="19">
        <v>0</v>
      </c>
      <c r="D40" s="19">
        <v>1252.42</v>
      </c>
      <c r="E40" s="19">
        <v>648.01</v>
      </c>
      <c r="F40" s="13">
        <v>0</v>
      </c>
      <c r="G40" s="19">
        <v>51.74</v>
      </c>
    </row>
    <row r="41" spans="1:7" ht="33.75" customHeight="1" x14ac:dyDescent="0.25">
      <c r="A41" s="20" t="s">
        <v>241</v>
      </c>
      <c r="B41" s="21" t="s">
        <v>242</v>
      </c>
      <c r="C41" s="16">
        <v>13495.24</v>
      </c>
      <c r="D41" s="16">
        <v>0</v>
      </c>
      <c r="E41" s="16">
        <v>0</v>
      </c>
      <c r="F41" s="16">
        <v>0</v>
      </c>
      <c r="G41" s="16">
        <v>0</v>
      </c>
    </row>
    <row r="42" spans="1:7" ht="33.75" customHeight="1" x14ac:dyDescent="0.25">
      <c r="A42" s="22" t="s">
        <v>243</v>
      </c>
      <c r="B42" s="23" t="s">
        <v>244</v>
      </c>
      <c r="C42" s="19">
        <v>13495.24</v>
      </c>
      <c r="D42" s="19">
        <v>0</v>
      </c>
      <c r="E42" s="19">
        <v>0</v>
      </c>
      <c r="F42" s="13">
        <v>0</v>
      </c>
      <c r="G42" s="19">
        <v>0</v>
      </c>
    </row>
  </sheetData>
  <mergeCells count="7">
    <mergeCell ref="A1:G1"/>
    <mergeCell ref="A3:G3"/>
    <mergeCell ref="A5:B5"/>
    <mergeCell ref="A6:B6"/>
    <mergeCell ref="A23:G23"/>
    <mergeCell ref="A25:B25"/>
    <mergeCell ref="A26:B2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76E3-FA00-480E-A3FE-3B86AB4C9126}">
  <dimension ref="A1:F11"/>
  <sheetViews>
    <sheetView zoomScale="130" zoomScaleNormal="130" workbookViewId="0">
      <selection activeCell="E13" sqref="E13"/>
    </sheetView>
  </sheetViews>
  <sheetFormatPr defaultRowHeight="15" x14ac:dyDescent="0.25"/>
  <cols>
    <col min="1" max="1" width="37.7109375" customWidth="1"/>
    <col min="2" max="2" width="16.42578125" customWidth="1"/>
    <col min="3" max="3" width="16.5703125" customWidth="1"/>
    <col min="4" max="4" width="16.42578125" customWidth="1"/>
    <col min="5" max="6" width="6.85546875" customWidth="1"/>
    <col min="257" max="257" width="37.7109375" customWidth="1"/>
    <col min="258" max="258" width="16.42578125" customWidth="1"/>
    <col min="259" max="259" width="16.5703125" customWidth="1"/>
    <col min="260" max="260" width="16.42578125" customWidth="1"/>
    <col min="261" max="262" width="6.85546875" customWidth="1"/>
    <col min="513" max="513" width="37.7109375" customWidth="1"/>
    <col min="514" max="514" width="16.42578125" customWidth="1"/>
    <col min="515" max="515" width="16.5703125" customWidth="1"/>
    <col min="516" max="516" width="16.42578125" customWidth="1"/>
    <col min="517" max="518" width="6.85546875" customWidth="1"/>
    <col min="769" max="769" width="37.7109375" customWidth="1"/>
    <col min="770" max="770" width="16.42578125" customWidth="1"/>
    <col min="771" max="771" width="16.5703125" customWidth="1"/>
    <col min="772" max="772" width="16.42578125" customWidth="1"/>
    <col min="773" max="774" width="6.85546875" customWidth="1"/>
    <col min="1025" max="1025" width="37.7109375" customWidth="1"/>
    <col min="1026" max="1026" width="16.42578125" customWidth="1"/>
    <col min="1027" max="1027" width="16.5703125" customWidth="1"/>
    <col min="1028" max="1028" width="16.42578125" customWidth="1"/>
    <col min="1029" max="1030" width="6.85546875" customWidth="1"/>
    <col min="1281" max="1281" width="37.7109375" customWidth="1"/>
    <col min="1282" max="1282" width="16.42578125" customWidth="1"/>
    <col min="1283" max="1283" width="16.5703125" customWidth="1"/>
    <col min="1284" max="1284" width="16.42578125" customWidth="1"/>
    <col min="1285" max="1286" width="6.85546875" customWidth="1"/>
    <col min="1537" max="1537" width="37.7109375" customWidth="1"/>
    <col min="1538" max="1538" width="16.42578125" customWidth="1"/>
    <col min="1539" max="1539" width="16.5703125" customWidth="1"/>
    <col min="1540" max="1540" width="16.42578125" customWidth="1"/>
    <col min="1541" max="1542" width="6.85546875" customWidth="1"/>
    <col min="1793" max="1793" width="37.7109375" customWidth="1"/>
    <col min="1794" max="1794" width="16.42578125" customWidth="1"/>
    <col min="1795" max="1795" width="16.5703125" customWidth="1"/>
    <col min="1796" max="1796" width="16.42578125" customWidth="1"/>
    <col min="1797" max="1798" width="6.85546875" customWidth="1"/>
    <col min="2049" max="2049" width="37.7109375" customWidth="1"/>
    <col min="2050" max="2050" width="16.42578125" customWidth="1"/>
    <col min="2051" max="2051" width="16.5703125" customWidth="1"/>
    <col min="2052" max="2052" width="16.42578125" customWidth="1"/>
    <col min="2053" max="2054" width="6.85546875" customWidth="1"/>
    <col min="2305" max="2305" width="37.7109375" customWidth="1"/>
    <col min="2306" max="2306" width="16.42578125" customWidth="1"/>
    <col min="2307" max="2307" width="16.5703125" customWidth="1"/>
    <col min="2308" max="2308" width="16.42578125" customWidth="1"/>
    <col min="2309" max="2310" width="6.85546875" customWidth="1"/>
    <col min="2561" max="2561" width="37.7109375" customWidth="1"/>
    <col min="2562" max="2562" width="16.42578125" customWidth="1"/>
    <col min="2563" max="2563" width="16.5703125" customWidth="1"/>
    <col min="2564" max="2564" width="16.42578125" customWidth="1"/>
    <col min="2565" max="2566" width="6.85546875" customWidth="1"/>
    <col min="2817" max="2817" width="37.7109375" customWidth="1"/>
    <col min="2818" max="2818" width="16.42578125" customWidth="1"/>
    <col min="2819" max="2819" width="16.5703125" customWidth="1"/>
    <col min="2820" max="2820" width="16.42578125" customWidth="1"/>
    <col min="2821" max="2822" width="6.85546875" customWidth="1"/>
    <col min="3073" max="3073" width="37.7109375" customWidth="1"/>
    <col min="3074" max="3074" width="16.42578125" customWidth="1"/>
    <col min="3075" max="3075" width="16.5703125" customWidth="1"/>
    <col min="3076" max="3076" width="16.42578125" customWidth="1"/>
    <col min="3077" max="3078" width="6.85546875" customWidth="1"/>
    <col min="3329" max="3329" width="37.7109375" customWidth="1"/>
    <col min="3330" max="3330" width="16.42578125" customWidth="1"/>
    <col min="3331" max="3331" width="16.5703125" customWidth="1"/>
    <col min="3332" max="3332" width="16.42578125" customWidth="1"/>
    <col min="3333" max="3334" width="6.85546875" customWidth="1"/>
    <col min="3585" max="3585" width="37.7109375" customWidth="1"/>
    <col min="3586" max="3586" width="16.42578125" customWidth="1"/>
    <col min="3587" max="3587" width="16.5703125" customWidth="1"/>
    <col min="3588" max="3588" width="16.42578125" customWidth="1"/>
    <col min="3589" max="3590" width="6.85546875" customWidth="1"/>
    <col min="3841" max="3841" width="37.7109375" customWidth="1"/>
    <col min="3842" max="3842" width="16.42578125" customWidth="1"/>
    <col min="3843" max="3843" width="16.5703125" customWidth="1"/>
    <col min="3844" max="3844" width="16.42578125" customWidth="1"/>
    <col min="3845" max="3846" width="6.85546875" customWidth="1"/>
    <col min="4097" max="4097" width="37.7109375" customWidth="1"/>
    <col min="4098" max="4098" width="16.42578125" customWidth="1"/>
    <col min="4099" max="4099" width="16.5703125" customWidth="1"/>
    <col min="4100" max="4100" width="16.42578125" customWidth="1"/>
    <col min="4101" max="4102" width="6.85546875" customWidth="1"/>
    <col min="4353" max="4353" width="37.7109375" customWidth="1"/>
    <col min="4354" max="4354" width="16.42578125" customWidth="1"/>
    <col min="4355" max="4355" width="16.5703125" customWidth="1"/>
    <col min="4356" max="4356" width="16.42578125" customWidth="1"/>
    <col min="4357" max="4358" width="6.85546875" customWidth="1"/>
    <col min="4609" max="4609" width="37.7109375" customWidth="1"/>
    <col min="4610" max="4610" width="16.42578125" customWidth="1"/>
    <col min="4611" max="4611" width="16.5703125" customWidth="1"/>
    <col min="4612" max="4612" width="16.42578125" customWidth="1"/>
    <col min="4613" max="4614" width="6.85546875" customWidth="1"/>
    <col min="4865" max="4865" width="37.7109375" customWidth="1"/>
    <col min="4866" max="4866" width="16.42578125" customWidth="1"/>
    <col min="4867" max="4867" width="16.5703125" customWidth="1"/>
    <col min="4868" max="4868" width="16.42578125" customWidth="1"/>
    <col min="4869" max="4870" width="6.85546875" customWidth="1"/>
    <col min="5121" max="5121" width="37.7109375" customWidth="1"/>
    <col min="5122" max="5122" width="16.42578125" customWidth="1"/>
    <col min="5123" max="5123" width="16.5703125" customWidth="1"/>
    <col min="5124" max="5124" width="16.42578125" customWidth="1"/>
    <col min="5125" max="5126" width="6.85546875" customWidth="1"/>
    <col min="5377" max="5377" width="37.7109375" customWidth="1"/>
    <col min="5378" max="5378" width="16.42578125" customWidth="1"/>
    <col min="5379" max="5379" width="16.5703125" customWidth="1"/>
    <col min="5380" max="5380" width="16.42578125" customWidth="1"/>
    <col min="5381" max="5382" width="6.85546875" customWidth="1"/>
    <col min="5633" max="5633" width="37.7109375" customWidth="1"/>
    <col min="5634" max="5634" width="16.42578125" customWidth="1"/>
    <col min="5635" max="5635" width="16.5703125" customWidth="1"/>
    <col min="5636" max="5636" width="16.42578125" customWidth="1"/>
    <col min="5637" max="5638" width="6.85546875" customWidth="1"/>
    <col min="5889" max="5889" width="37.7109375" customWidth="1"/>
    <col min="5890" max="5890" width="16.42578125" customWidth="1"/>
    <col min="5891" max="5891" width="16.5703125" customWidth="1"/>
    <col min="5892" max="5892" width="16.42578125" customWidth="1"/>
    <col min="5893" max="5894" width="6.85546875" customWidth="1"/>
    <col min="6145" max="6145" width="37.7109375" customWidth="1"/>
    <col min="6146" max="6146" width="16.42578125" customWidth="1"/>
    <col min="6147" max="6147" width="16.5703125" customWidth="1"/>
    <col min="6148" max="6148" width="16.42578125" customWidth="1"/>
    <col min="6149" max="6150" width="6.85546875" customWidth="1"/>
    <col min="6401" max="6401" width="37.7109375" customWidth="1"/>
    <col min="6402" max="6402" width="16.42578125" customWidth="1"/>
    <col min="6403" max="6403" width="16.5703125" customWidth="1"/>
    <col min="6404" max="6404" width="16.42578125" customWidth="1"/>
    <col min="6405" max="6406" width="6.85546875" customWidth="1"/>
    <col min="6657" max="6657" width="37.7109375" customWidth="1"/>
    <col min="6658" max="6658" width="16.42578125" customWidth="1"/>
    <col min="6659" max="6659" width="16.5703125" customWidth="1"/>
    <col min="6660" max="6660" width="16.42578125" customWidth="1"/>
    <col min="6661" max="6662" width="6.85546875" customWidth="1"/>
    <col min="6913" max="6913" width="37.7109375" customWidth="1"/>
    <col min="6914" max="6914" width="16.42578125" customWidth="1"/>
    <col min="6915" max="6915" width="16.5703125" customWidth="1"/>
    <col min="6916" max="6916" width="16.42578125" customWidth="1"/>
    <col min="6917" max="6918" width="6.85546875" customWidth="1"/>
    <col min="7169" max="7169" width="37.7109375" customWidth="1"/>
    <col min="7170" max="7170" width="16.42578125" customWidth="1"/>
    <col min="7171" max="7171" width="16.5703125" customWidth="1"/>
    <col min="7172" max="7172" width="16.42578125" customWidth="1"/>
    <col min="7173" max="7174" width="6.85546875" customWidth="1"/>
    <col min="7425" max="7425" width="37.7109375" customWidth="1"/>
    <col min="7426" max="7426" width="16.42578125" customWidth="1"/>
    <col min="7427" max="7427" width="16.5703125" customWidth="1"/>
    <col min="7428" max="7428" width="16.42578125" customWidth="1"/>
    <col min="7429" max="7430" width="6.85546875" customWidth="1"/>
    <col min="7681" max="7681" width="37.7109375" customWidth="1"/>
    <col min="7682" max="7682" width="16.42578125" customWidth="1"/>
    <col min="7683" max="7683" width="16.5703125" customWidth="1"/>
    <col min="7684" max="7684" width="16.42578125" customWidth="1"/>
    <col min="7685" max="7686" width="6.85546875" customWidth="1"/>
    <col min="7937" max="7937" width="37.7109375" customWidth="1"/>
    <col min="7938" max="7938" width="16.42578125" customWidth="1"/>
    <col min="7939" max="7939" width="16.5703125" customWidth="1"/>
    <col min="7940" max="7940" width="16.42578125" customWidth="1"/>
    <col min="7941" max="7942" width="6.85546875" customWidth="1"/>
    <col min="8193" max="8193" width="37.7109375" customWidth="1"/>
    <col min="8194" max="8194" width="16.42578125" customWidth="1"/>
    <col min="8195" max="8195" width="16.5703125" customWidth="1"/>
    <col min="8196" max="8196" width="16.42578125" customWidth="1"/>
    <col min="8197" max="8198" width="6.85546875" customWidth="1"/>
    <col min="8449" max="8449" width="37.7109375" customWidth="1"/>
    <col min="8450" max="8450" width="16.42578125" customWidth="1"/>
    <col min="8451" max="8451" width="16.5703125" customWidth="1"/>
    <col min="8452" max="8452" width="16.42578125" customWidth="1"/>
    <col min="8453" max="8454" width="6.85546875" customWidth="1"/>
    <col min="8705" max="8705" width="37.7109375" customWidth="1"/>
    <col min="8706" max="8706" width="16.42578125" customWidth="1"/>
    <col min="8707" max="8707" width="16.5703125" customWidth="1"/>
    <col min="8708" max="8708" width="16.42578125" customWidth="1"/>
    <col min="8709" max="8710" width="6.85546875" customWidth="1"/>
    <col min="8961" max="8961" width="37.7109375" customWidth="1"/>
    <col min="8962" max="8962" width="16.42578125" customWidth="1"/>
    <col min="8963" max="8963" width="16.5703125" customWidth="1"/>
    <col min="8964" max="8964" width="16.42578125" customWidth="1"/>
    <col min="8965" max="8966" width="6.85546875" customWidth="1"/>
    <col min="9217" max="9217" width="37.7109375" customWidth="1"/>
    <col min="9218" max="9218" width="16.42578125" customWidth="1"/>
    <col min="9219" max="9219" width="16.5703125" customWidth="1"/>
    <col min="9220" max="9220" width="16.42578125" customWidth="1"/>
    <col min="9221" max="9222" width="6.85546875" customWidth="1"/>
    <col min="9473" max="9473" width="37.7109375" customWidth="1"/>
    <col min="9474" max="9474" width="16.42578125" customWidth="1"/>
    <col min="9475" max="9475" width="16.5703125" customWidth="1"/>
    <col min="9476" max="9476" width="16.42578125" customWidth="1"/>
    <col min="9477" max="9478" width="6.85546875" customWidth="1"/>
    <col min="9729" max="9729" width="37.7109375" customWidth="1"/>
    <col min="9730" max="9730" width="16.42578125" customWidth="1"/>
    <col min="9731" max="9731" width="16.5703125" customWidth="1"/>
    <col min="9732" max="9732" width="16.42578125" customWidth="1"/>
    <col min="9733" max="9734" width="6.85546875" customWidth="1"/>
    <col min="9985" max="9985" width="37.7109375" customWidth="1"/>
    <col min="9986" max="9986" width="16.42578125" customWidth="1"/>
    <col min="9987" max="9987" width="16.5703125" customWidth="1"/>
    <col min="9988" max="9988" width="16.42578125" customWidth="1"/>
    <col min="9989" max="9990" width="6.85546875" customWidth="1"/>
    <col min="10241" max="10241" width="37.7109375" customWidth="1"/>
    <col min="10242" max="10242" width="16.42578125" customWidth="1"/>
    <col min="10243" max="10243" width="16.5703125" customWidth="1"/>
    <col min="10244" max="10244" width="16.42578125" customWidth="1"/>
    <col min="10245" max="10246" width="6.85546875" customWidth="1"/>
    <col min="10497" max="10497" width="37.7109375" customWidth="1"/>
    <col min="10498" max="10498" width="16.42578125" customWidth="1"/>
    <col min="10499" max="10499" width="16.5703125" customWidth="1"/>
    <col min="10500" max="10500" width="16.42578125" customWidth="1"/>
    <col min="10501" max="10502" width="6.85546875" customWidth="1"/>
    <col min="10753" max="10753" width="37.7109375" customWidth="1"/>
    <col min="10754" max="10754" width="16.42578125" customWidth="1"/>
    <col min="10755" max="10755" width="16.5703125" customWidth="1"/>
    <col min="10756" max="10756" width="16.42578125" customWidth="1"/>
    <col min="10757" max="10758" width="6.85546875" customWidth="1"/>
    <col min="11009" max="11009" width="37.7109375" customWidth="1"/>
    <col min="11010" max="11010" width="16.42578125" customWidth="1"/>
    <col min="11011" max="11011" width="16.5703125" customWidth="1"/>
    <col min="11012" max="11012" width="16.42578125" customWidth="1"/>
    <col min="11013" max="11014" width="6.85546875" customWidth="1"/>
    <col min="11265" max="11265" width="37.7109375" customWidth="1"/>
    <col min="11266" max="11266" width="16.42578125" customWidth="1"/>
    <col min="11267" max="11267" width="16.5703125" customWidth="1"/>
    <col min="11268" max="11268" width="16.42578125" customWidth="1"/>
    <col min="11269" max="11270" width="6.85546875" customWidth="1"/>
    <col min="11521" max="11521" width="37.7109375" customWidth="1"/>
    <col min="11522" max="11522" width="16.42578125" customWidth="1"/>
    <col min="11523" max="11523" width="16.5703125" customWidth="1"/>
    <col min="11524" max="11524" width="16.42578125" customWidth="1"/>
    <col min="11525" max="11526" width="6.85546875" customWidth="1"/>
    <col min="11777" max="11777" width="37.7109375" customWidth="1"/>
    <col min="11778" max="11778" width="16.42578125" customWidth="1"/>
    <col min="11779" max="11779" width="16.5703125" customWidth="1"/>
    <col min="11780" max="11780" width="16.42578125" customWidth="1"/>
    <col min="11781" max="11782" width="6.85546875" customWidth="1"/>
    <col min="12033" max="12033" width="37.7109375" customWidth="1"/>
    <col min="12034" max="12034" width="16.42578125" customWidth="1"/>
    <col min="12035" max="12035" width="16.5703125" customWidth="1"/>
    <col min="12036" max="12036" width="16.42578125" customWidth="1"/>
    <col min="12037" max="12038" width="6.85546875" customWidth="1"/>
    <col min="12289" max="12289" width="37.7109375" customWidth="1"/>
    <col min="12290" max="12290" width="16.42578125" customWidth="1"/>
    <col min="12291" max="12291" width="16.5703125" customWidth="1"/>
    <col min="12292" max="12292" width="16.42578125" customWidth="1"/>
    <col min="12293" max="12294" width="6.85546875" customWidth="1"/>
    <col min="12545" max="12545" width="37.7109375" customWidth="1"/>
    <col min="12546" max="12546" width="16.42578125" customWidth="1"/>
    <col min="12547" max="12547" width="16.5703125" customWidth="1"/>
    <col min="12548" max="12548" width="16.42578125" customWidth="1"/>
    <col min="12549" max="12550" width="6.85546875" customWidth="1"/>
    <col min="12801" max="12801" width="37.7109375" customWidth="1"/>
    <col min="12802" max="12802" width="16.42578125" customWidth="1"/>
    <col min="12803" max="12803" width="16.5703125" customWidth="1"/>
    <col min="12804" max="12804" width="16.42578125" customWidth="1"/>
    <col min="12805" max="12806" width="6.85546875" customWidth="1"/>
    <col min="13057" max="13057" width="37.7109375" customWidth="1"/>
    <col min="13058" max="13058" width="16.42578125" customWidth="1"/>
    <col min="13059" max="13059" width="16.5703125" customWidth="1"/>
    <col min="13060" max="13060" width="16.42578125" customWidth="1"/>
    <col min="13061" max="13062" width="6.85546875" customWidth="1"/>
    <col min="13313" max="13313" width="37.7109375" customWidth="1"/>
    <col min="13314" max="13314" width="16.42578125" customWidth="1"/>
    <col min="13315" max="13315" width="16.5703125" customWidth="1"/>
    <col min="13316" max="13316" width="16.42578125" customWidth="1"/>
    <col min="13317" max="13318" width="6.85546875" customWidth="1"/>
    <col min="13569" max="13569" width="37.7109375" customWidth="1"/>
    <col min="13570" max="13570" width="16.42578125" customWidth="1"/>
    <col min="13571" max="13571" width="16.5703125" customWidth="1"/>
    <col min="13572" max="13572" width="16.42578125" customWidth="1"/>
    <col min="13573" max="13574" width="6.85546875" customWidth="1"/>
    <col min="13825" max="13825" width="37.7109375" customWidth="1"/>
    <col min="13826" max="13826" width="16.42578125" customWidth="1"/>
    <col min="13827" max="13827" width="16.5703125" customWidth="1"/>
    <col min="13828" max="13828" width="16.42578125" customWidth="1"/>
    <col min="13829" max="13830" width="6.85546875" customWidth="1"/>
    <col min="14081" max="14081" width="37.7109375" customWidth="1"/>
    <col min="14082" max="14082" width="16.42578125" customWidth="1"/>
    <col min="14083" max="14083" width="16.5703125" customWidth="1"/>
    <col min="14084" max="14084" width="16.42578125" customWidth="1"/>
    <col min="14085" max="14086" width="6.85546875" customWidth="1"/>
    <col min="14337" max="14337" width="37.7109375" customWidth="1"/>
    <col min="14338" max="14338" width="16.42578125" customWidth="1"/>
    <col min="14339" max="14339" width="16.5703125" customWidth="1"/>
    <col min="14340" max="14340" width="16.42578125" customWidth="1"/>
    <col min="14341" max="14342" width="6.85546875" customWidth="1"/>
    <col min="14593" max="14593" width="37.7109375" customWidth="1"/>
    <col min="14594" max="14594" width="16.42578125" customWidth="1"/>
    <col min="14595" max="14595" width="16.5703125" customWidth="1"/>
    <col min="14596" max="14596" width="16.42578125" customWidth="1"/>
    <col min="14597" max="14598" width="6.85546875" customWidth="1"/>
    <col min="14849" max="14849" width="37.7109375" customWidth="1"/>
    <col min="14850" max="14850" width="16.42578125" customWidth="1"/>
    <col min="14851" max="14851" width="16.5703125" customWidth="1"/>
    <col min="14852" max="14852" width="16.42578125" customWidth="1"/>
    <col min="14853" max="14854" width="6.85546875" customWidth="1"/>
    <col min="15105" max="15105" width="37.7109375" customWidth="1"/>
    <col min="15106" max="15106" width="16.42578125" customWidth="1"/>
    <col min="15107" max="15107" width="16.5703125" customWidth="1"/>
    <col min="15108" max="15108" width="16.42578125" customWidth="1"/>
    <col min="15109" max="15110" width="6.85546875" customWidth="1"/>
    <col min="15361" max="15361" width="37.7109375" customWidth="1"/>
    <col min="15362" max="15362" width="16.42578125" customWidth="1"/>
    <col min="15363" max="15363" width="16.5703125" customWidth="1"/>
    <col min="15364" max="15364" width="16.42578125" customWidth="1"/>
    <col min="15365" max="15366" width="6.85546875" customWidth="1"/>
    <col min="15617" max="15617" width="37.7109375" customWidth="1"/>
    <col min="15618" max="15618" width="16.42578125" customWidth="1"/>
    <col min="15619" max="15619" width="16.5703125" customWidth="1"/>
    <col min="15620" max="15620" width="16.42578125" customWidth="1"/>
    <col min="15621" max="15622" width="6.85546875" customWidth="1"/>
    <col min="15873" max="15873" width="37.7109375" customWidth="1"/>
    <col min="15874" max="15874" width="16.42578125" customWidth="1"/>
    <col min="15875" max="15875" width="16.5703125" customWidth="1"/>
    <col min="15876" max="15876" width="16.42578125" customWidth="1"/>
    <col min="15877" max="15878" width="6.85546875" customWidth="1"/>
    <col min="16129" max="16129" width="37.7109375" customWidth="1"/>
    <col min="16130" max="16130" width="16.42578125" customWidth="1"/>
    <col min="16131" max="16131" width="16.5703125" customWidth="1"/>
    <col min="16132" max="16132" width="16.42578125" customWidth="1"/>
    <col min="16133" max="16134" width="6.85546875" customWidth="1"/>
  </cols>
  <sheetData>
    <row r="1" spans="1:6" ht="16.5" customHeight="1" x14ac:dyDescent="0.25">
      <c r="A1" s="50" t="s">
        <v>54</v>
      </c>
      <c r="B1" s="50"/>
      <c r="C1" s="50"/>
      <c r="D1" s="50"/>
      <c r="E1" s="50"/>
      <c r="F1" s="50"/>
    </row>
    <row r="2" spans="1:6" ht="16.5" customHeight="1" x14ac:dyDescent="0.25"/>
    <row r="3" spans="1:6" ht="16.5" customHeight="1" x14ac:dyDescent="0.25">
      <c r="A3" s="45" t="s">
        <v>3</v>
      </c>
      <c r="B3" s="10" t="s">
        <v>263</v>
      </c>
      <c r="C3" s="10" t="s">
        <v>252</v>
      </c>
      <c r="D3" s="10" t="s">
        <v>264</v>
      </c>
      <c r="E3" s="10" t="s">
        <v>14</v>
      </c>
      <c r="F3" s="10" t="s">
        <v>55</v>
      </c>
    </row>
    <row r="4" spans="1:6" ht="15" customHeight="1" x14ac:dyDescent="0.25">
      <c r="A4" s="2">
        <v>1</v>
      </c>
      <c r="B4" s="42">
        <v>2</v>
      </c>
      <c r="C4" s="42">
        <v>3</v>
      </c>
      <c r="D4" s="42">
        <v>4</v>
      </c>
      <c r="E4" s="42">
        <v>5</v>
      </c>
      <c r="F4" s="42">
        <v>6</v>
      </c>
    </row>
    <row r="5" spans="1:6" ht="15" customHeight="1" x14ac:dyDescent="0.25">
      <c r="A5" s="24" t="s">
        <v>53</v>
      </c>
      <c r="B5" s="25">
        <v>2312291.91</v>
      </c>
      <c r="C5" s="25">
        <v>2536815.71</v>
      </c>
      <c r="D5" s="25">
        <v>2460031.79</v>
      </c>
      <c r="E5" s="25">
        <v>106.39</v>
      </c>
      <c r="F5" s="25">
        <v>96.97</v>
      </c>
    </row>
    <row r="6" spans="1:6" x14ac:dyDescent="0.25">
      <c r="A6" s="36" t="s">
        <v>56</v>
      </c>
      <c r="B6" s="25">
        <v>2312291.91</v>
      </c>
      <c r="C6" s="25">
        <v>2536815.71</v>
      </c>
      <c r="D6" s="25">
        <v>2460031.79</v>
      </c>
      <c r="E6" s="25">
        <v>106.39</v>
      </c>
      <c r="F6" s="25">
        <v>96.97</v>
      </c>
    </row>
    <row r="7" spans="1:6" x14ac:dyDescent="0.25">
      <c r="A7" s="26" t="s">
        <v>57</v>
      </c>
      <c r="B7" s="27">
        <v>2292331.86</v>
      </c>
      <c r="C7" s="27">
        <v>2461865.71</v>
      </c>
      <c r="D7" s="27">
        <v>2393471.91</v>
      </c>
      <c r="E7" s="27">
        <v>104.41</v>
      </c>
      <c r="F7" s="27">
        <v>97.22</v>
      </c>
    </row>
    <row r="8" spans="1:6" ht="15" customHeight="1" x14ac:dyDescent="0.25">
      <c r="A8" s="26" t="s">
        <v>245</v>
      </c>
      <c r="B8" s="27">
        <v>19960.05</v>
      </c>
      <c r="C8" s="27">
        <v>74950</v>
      </c>
      <c r="D8" s="27">
        <v>66559.88</v>
      </c>
      <c r="E8" s="27">
        <v>333.47</v>
      </c>
      <c r="F8" s="27">
        <v>88.81</v>
      </c>
    </row>
    <row r="9" spans="1:6" ht="12.75" customHeight="1" x14ac:dyDescent="0.25"/>
    <row r="11" spans="1:6" ht="11.25" customHeight="1" x14ac:dyDescent="0.25"/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FB06-AF9F-4EFA-8C3B-BB8C7D3FF2F8}">
  <sheetPr>
    <pageSetUpPr fitToPage="1"/>
  </sheetPr>
  <dimension ref="A1:G23"/>
  <sheetViews>
    <sheetView zoomScale="115" zoomScaleNormal="115" workbookViewId="0">
      <selection activeCell="E21" sqref="E21"/>
    </sheetView>
  </sheetViews>
  <sheetFormatPr defaultRowHeight="15" x14ac:dyDescent="0.25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7" width="6.85546875" customWidth="1"/>
    <col min="257" max="257" width="5.5703125" customWidth="1"/>
    <col min="258" max="258" width="32.140625" customWidth="1"/>
    <col min="259" max="259" width="16.42578125" customWidth="1"/>
    <col min="260" max="260" width="16.5703125" customWidth="1"/>
    <col min="261" max="261" width="16.42578125" customWidth="1"/>
    <col min="262" max="263" width="6.85546875" customWidth="1"/>
    <col min="513" max="513" width="5.5703125" customWidth="1"/>
    <col min="514" max="514" width="32.140625" customWidth="1"/>
    <col min="515" max="515" width="16.42578125" customWidth="1"/>
    <col min="516" max="516" width="16.5703125" customWidth="1"/>
    <col min="517" max="517" width="16.42578125" customWidth="1"/>
    <col min="518" max="519" width="6.85546875" customWidth="1"/>
    <col min="769" max="769" width="5.5703125" customWidth="1"/>
    <col min="770" max="770" width="32.140625" customWidth="1"/>
    <col min="771" max="771" width="16.42578125" customWidth="1"/>
    <col min="772" max="772" width="16.5703125" customWidth="1"/>
    <col min="773" max="773" width="16.42578125" customWidth="1"/>
    <col min="774" max="775" width="6.85546875" customWidth="1"/>
    <col min="1025" max="1025" width="5.5703125" customWidth="1"/>
    <col min="1026" max="1026" width="32.140625" customWidth="1"/>
    <col min="1027" max="1027" width="16.42578125" customWidth="1"/>
    <col min="1028" max="1028" width="16.5703125" customWidth="1"/>
    <col min="1029" max="1029" width="16.42578125" customWidth="1"/>
    <col min="1030" max="1031" width="6.85546875" customWidth="1"/>
    <col min="1281" max="1281" width="5.5703125" customWidth="1"/>
    <col min="1282" max="1282" width="32.140625" customWidth="1"/>
    <col min="1283" max="1283" width="16.42578125" customWidth="1"/>
    <col min="1284" max="1284" width="16.5703125" customWidth="1"/>
    <col min="1285" max="1285" width="16.42578125" customWidth="1"/>
    <col min="1286" max="1287" width="6.85546875" customWidth="1"/>
    <col min="1537" max="1537" width="5.5703125" customWidth="1"/>
    <col min="1538" max="1538" width="32.140625" customWidth="1"/>
    <col min="1539" max="1539" width="16.42578125" customWidth="1"/>
    <col min="1540" max="1540" width="16.5703125" customWidth="1"/>
    <col min="1541" max="1541" width="16.42578125" customWidth="1"/>
    <col min="1542" max="1543" width="6.85546875" customWidth="1"/>
    <col min="1793" max="1793" width="5.5703125" customWidth="1"/>
    <col min="1794" max="1794" width="32.140625" customWidth="1"/>
    <col min="1795" max="1795" width="16.42578125" customWidth="1"/>
    <col min="1796" max="1796" width="16.5703125" customWidth="1"/>
    <col min="1797" max="1797" width="16.42578125" customWidth="1"/>
    <col min="1798" max="1799" width="6.85546875" customWidth="1"/>
    <col min="2049" max="2049" width="5.5703125" customWidth="1"/>
    <col min="2050" max="2050" width="32.140625" customWidth="1"/>
    <col min="2051" max="2051" width="16.42578125" customWidth="1"/>
    <col min="2052" max="2052" width="16.5703125" customWidth="1"/>
    <col min="2053" max="2053" width="16.42578125" customWidth="1"/>
    <col min="2054" max="2055" width="6.85546875" customWidth="1"/>
    <col min="2305" max="2305" width="5.5703125" customWidth="1"/>
    <col min="2306" max="2306" width="32.140625" customWidth="1"/>
    <col min="2307" max="2307" width="16.42578125" customWidth="1"/>
    <col min="2308" max="2308" width="16.5703125" customWidth="1"/>
    <col min="2309" max="2309" width="16.42578125" customWidth="1"/>
    <col min="2310" max="2311" width="6.85546875" customWidth="1"/>
    <col min="2561" max="2561" width="5.5703125" customWidth="1"/>
    <col min="2562" max="2562" width="32.140625" customWidth="1"/>
    <col min="2563" max="2563" width="16.42578125" customWidth="1"/>
    <col min="2564" max="2564" width="16.5703125" customWidth="1"/>
    <col min="2565" max="2565" width="16.42578125" customWidth="1"/>
    <col min="2566" max="2567" width="6.85546875" customWidth="1"/>
    <col min="2817" max="2817" width="5.5703125" customWidth="1"/>
    <col min="2818" max="2818" width="32.140625" customWidth="1"/>
    <col min="2819" max="2819" width="16.42578125" customWidth="1"/>
    <col min="2820" max="2820" width="16.5703125" customWidth="1"/>
    <col min="2821" max="2821" width="16.42578125" customWidth="1"/>
    <col min="2822" max="2823" width="6.85546875" customWidth="1"/>
    <col min="3073" max="3073" width="5.5703125" customWidth="1"/>
    <col min="3074" max="3074" width="32.140625" customWidth="1"/>
    <col min="3075" max="3075" width="16.42578125" customWidth="1"/>
    <col min="3076" max="3076" width="16.5703125" customWidth="1"/>
    <col min="3077" max="3077" width="16.42578125" customWidth="1"/>
    <col min="3078" max="3079" width="6.85546875" customWidth="1"/>
    <col min="3329" max="3329" width="5.5703125" customWidth="1"/>
    <col min="3330" max="3330" width="32.140625" customWidth="1"/>
    <col min="3331" max="3331" width="16.42578125" customWidth="1"/>
    <col min="3332" max="3332" width="16.5703125" customWidth="1"/>
    <col min="3333" max="3333" width="16.42578125" customWidth="1"/>
    <col min="3334" max="3335" width="6.85546875" customWidth="1"/>
    <col min="3585" max="3585" width="5.5703125" customWidth="1"/>
    <col min="3586" max="3586" width="32.140625" customWidth="1"/>
    <col min="3587" max="3587" width="16.42578125" customWidth="1"/>
    <col min="3588" max="3588" width="16.5703125" customWidth="1"/>
    <col min="3589" max="3589" width="16.42578125" customWidth="1"/>
    <col min="3590" max="3591" width="6.85546875" customWidth="1"/>
    <col min="3841" max="3841" width="5.5703125" customWidth="1"/>
    <col min="3842" max="3842" width="32.140625" customWidth="1"/>
    <col min="3843" max="3843" width="16.42578125" customWidth="1"/>
    <col min="3844" max="3844" width="16.5703125" customWidth="1"/>
    <col min="3845" max="3845" width="16.42578125" customWidth="1"/>
    <col min="3846" max="3847" width="6.85546875" customWidth="1"/>
    <col min="4097" max="4097" width="5.5703125" customWidth="1"/>
    <col min="4098" max="4098" width="32.140625" customWidth="1"/>
    <col min="4099" max="4099" width="16.42578125" customWidth="1"/>
    <col min="4100" max="4100" width="16.5703125" customWidth="1"/>
    <col min="4101" max="4101" width="16.42578125" customWidth="1"/>
    <col min="4102" max="4103" width="6.85546875" customWidth="1"/>
    <col min="4353" max="4353" width="5.5703125" customWidth="1"/>
    <col min="4354" max="4354" width="32.140625" customWidth="1"/>
    <col min="4355" max="4355" width="16.42578125" customWidth="1"/>
    <col min="4356" max="4356" width="16.5703125" customWidth="1"/>
    <col min="4357" max="4357" width="16.42578125" customWidth="1"/>
    <col min="4358" max="4359" width="6.85546875" customWidth="1"/>
    <col min="4609" max="4609" width="5.5703125" customWidth="1"/>
    <col min="4610" max="4610" width="32.140625" customWidth="1"/>
    <col min="4611" max="4611" width="16.42578125" customWidth="1"/>
    <col min="4612" max="4612" width="16.5703125" customWidth="1"/>
    <col min="4613" max="4613" width="16.42578125" customWidth="1"/>
    <col min="4614" max="4615" width="6.85546875" customWidth="1"/>
    <col min="4865" max="4865" width="5.5703125" customWidth="1"/>
    <col min="4866" max="4866" width="32.140625" customWidth="1"/>
    <col min="4867" max="4867" width="16.42578125" customWidth="1"/>
    <col min="4868" max="4868" width="16.5703125" customWidth="1"/>
    <col min="4869" max="4869" width="16.42578125" customWidth="1"/>
    <col min="4870" max="4871" width="6.85546875" customWidth="1"/>
    <col min="5121" max="5121" width="5.5703125" customWidth="1"/>
    <col min="5122" max="5122" width="32.140625" customWidth="1"/>
    <col min="5123" max="5123" width="16.42578125" customWidth="1"/>
    <col min="5124" max="5124" width="16.5703125" customWidth="1"/>
    <col min="5125" max="5125" width="16.42578125" customWidth="1"/>
    <col min="5126" max="5127" width="6.85546875" customWidth="1"/>
    <col min="5377" max="5377" width="5.5703125" customWidth="1"/>
    <col min="5378" max="5378" width="32.140625" customWidth="1"/>
    <col min="5379" max="5379" width="16.42578125" customWidth="1"/>
    <col min="5380" max="5380" width="16.5703125" customWidth="1"/>
    <col min="5381" max="5381" width="16.42578125" customWidth="1"/>
    <col min="5382" max="5383" width="6.85546875" customWidth="1"/>
    <col min="5633" max="5633" width="5.5703125" customWidth="1"/>
    <col min="5634" max="5634" width="32.140625" customWidth="1"/>
    <col min="5635" max="5635" width="16.42578125" customWidth="1"/>
    <col min="5636" max="5636" width="16.5703125" customWidth="1"/>
    <col min="5637" max="5637" width="16.42578125" customWidth="1"/>
    <col min="5638" max="5639" width="6.85546875" customWidth="1"/>
    <col min="5889" max="5889" width="5.5703125" customWidth="1"/>
    <col min="5890" max="5890" width="32.140625" customWidth="1"/>
    <col min="5891" max="5891" width="16.42578125" customWidth="1"/>
    <col min="5892" max="5892" width="16.5703125" customWidth="1"/>
    <col min="5893" max="5893" width="16.42578125" customWidth="1"/>
    <col min="5894" max="5895" width="6.85546875" customWidth="1"/>
    <col min="6145" max="6145" width="5.5703125" customWidth="1"/>
    <col min="6146" max="6146" width="32.140625" customWidth="1"/>
    <col min="6147" max="6147" width="16.42578125" customWidth="1"/>
    <col min="6148" max="6148" width="16.5703125" customWidth="1"/>
    <col min="6149" max="6149" width="16.42578125" customWidth="1"/>
    <col min="6150" max="6151" width="6.85546875" customWidth="1"/>
    <col min="6401" max="6401" width="5.5703125" customWidth="1"/>
    <col min="6402" max="6402" width="32.140625" customWidth="1"/>
    <col min="6403" max="6403" width="16.42578125" customWidth="1"/>
    <col min="6404" max="6404" width="16.5703125" customWidth="1"/>
    <col min="6405" max="6405" width="16.42578125" customWidth="1"/>
    <col min="6406" max="6407" width="6.85546875" customWidth="1"/>
    <col min="6657" max="6657" width="5.5703125" customWidth="1"/>
    <col min="6658" max="6658" width="32.140625" customWidth="1"/>
    <col min="6659" max="6659" width="16.42578125" customWidth="1"/>
    <col min="6660" max="6660" width="16.5703125" customWidth="1"/>
    <col min="6661" max="6661" width="16.42578125" customWidth="1"/>
    <col min="6662" max="6663" width="6.85546875" customWidth="1"/>
    <col min="6913" max="6913" width="5.5703125" customWidth="1"/>
    <col min="6914" max="6914" width="32.140625" customWidth="1"/>
    <col min="6915" max="6915" width="16.42578125" customWidth="1"/>
    <col min="6916" max="6916" width="16.5703125" customWidth="1"/>
    <col min="6917" max="6917" width="16.42578125" customWidth="1"/>
    <col min="6918" max="6919" width="6.85546875" customWidth="1"/>
    <col min="7169" max="7169" width="5.5703125" customWidth="1"/>
    <col min="7170" max="7170" width="32.140625" customWidth="1"/>
    <col min="7171" max="7171" width="16.42578125" customWidth="1"/>
    <col min="7172" max="7172" width="16.5703125" customWidth="1"/>
    <col min="7173" max="7173" width="16.42578125" customWidth="1"/>
    <col min="7174" max="7175" width="6.85546875" customWidth="1"/>
    <col min="7425" max="7425" width="5.5703125" customWidth="1"/>
    <col min="7426" max="7426" width="32.140625" customWidth="1"/>
    <col min="7427" max="7427" width="16.42578125" customWidth="1"/>
    <col min="7428" max="7428" width="16.5703125" customWidth="1"/>
    <col min="7429" max="7429" width="16.42578125" customWidth="1"/>
    <col min="7430" max="7431" width="6.85546875" customWidth="1"/>
    <col min="7681" max="7681" width="5.5703125" customWidth="1"/>
    <col min="7682" max="7682" width="32.140625" customWidth="1"/>
    <col min="7683" max="7683" width="16.42578125" customWidth="1"/>
    <col min="7684" max="7684" width="16.5703125" customWidth="1"/>
    <col min="7685" max="7685" width="16.42578125" customWidth="1"/>
    <col min="7686" max="7687" width="6.85546875" customWidth="1"/>
    <col min="7937" max="7937" width="5.5703125" customWidth="1"/>
    <col min="7938" max="7938" width="32.140625" customWidth="1"/>
    <col min="7939" max="7939" width="16.42578125" customWidth="1"/>
    <col min="7940" max="7940" width="16.5703125" customWidth="1"/>
    <col min="7941" max="7941" width="16.42578125" customWidth="1"/>
    <col min="7942" max="7943" width="6.85546875" customWidth="1"/>
    <col min="8193" max="8193" width="5.5703125" customWidth="1"/>
    <col min="8194" max="8194" width="32.140625" customWidth="1"/>
    <col min="8195" max="8195" width="16.42578125" customWidth="1"/>
    <col min="8196" max="8196" width="16.5703125" customWidth="1"/>
    <col min="8197" max="8197" width="16.42578125" customWidth="1"/>
    <col min="8198" max="8199" width="6.85546875" customWidth="1"/>
    <col min="8449" max="8449" width="5.5703125" customWidth="1"/>
    <col min="8450" max="8450" width="32.140625" customWidth="1"/>
    <col min="8451" max="8451" width="16.42578125" customWidth="1"/>
    <col min="8452" max="8452" width="16.5703125" customWidth="1"/>
    <col min="8453" max="8453" width="16.42578125" customWidth="1"/>
    <col min="8454" max="8455" width="6.85546875" customWidth="1"/>
    <col min="8705" max="8705" width="5.5703125" customWidth="1"/>
    <col min="8706" max="8706" width="32.140625" customWidth="1"/>
    <col min="8707" max="8707" width="16.42578125" customWidth="1"/>
    <col min="8708" max="8708" width="16.5703125" customWidth="1"/>
    <col min="8709" max="8709" width="16.42578125" customWidth="1"/>
    <col min="8710" max="8711" width="6.85546875" customWidth="1"/>
    <col min="8961" max="8961" width="5.5703125" customWidth="1"/>
    <col min="8962" max="8962" width="32.140625" customWidth="1"/>
    <col min="8963" max="8963" width="16.42578125" customWidth="1"/>
    <col min="8964" max="8964" width="16.5703125" customWidth="1"/>
    <col min="8965" max="8965" width="16.42578125" customWidth="1"/>
    <col min="8966" max="8967" width="6.85546875" customWidth="1"/>
    <col min="9217" max="9217" width="5.5703125" customWidth="1"/>
    <col min="9218" max="9218" width="32.140625" customWidth="1"/>
    <col min="9219" max="9219" width="16.42578125" customWidth="1"/>
    <col min="9220" max="9220" width="16.5703125" customWidth="1"/>
    <col min="9221" max="9221" width="16.42578125" customWidth="1"/>
    <col min="9222" max="9223" width="6.85546875" customWidth="1"/>
    <col min="9473" max="9473" width="5.5703125" customWidth="1"/>
    <col min="9474" max="9474" width="32.140625" customWidth="1"/>
    <col min="9475" max="9475" width="16.42578125" customWidth="1"/>
    <col min="9476" max="9476" width="16.5703125" customWidth="1"/>
    <col min="9477" max="9477" width="16.42578125" customWidth="1"/>
    <col min="9478" max="9479" width="6.85546875" customWidth="1"/>
    <col min="9729" max="9729" width="5.5703125" customWidth="1"/>
    <col min="9730" max="9730" width="32.140625" customWidth="1"/>
    <col min="9731" max="9731" width="16.42578125" customWidth="1"/>
    <col min="9732" max="9732" width="16.5703125" customWidth="1"/>
    <col min="9733" max="9733" width="16.42578125" customWidth="1"/>
    <col min="9734" max="9735" width="6.85546875" customWidth="1"/>
    <col min="9985" max="9985" width="5.5703125" customWidth="1"/>
    <col min="9986" max="9986" width="32.140625" customWidth="1"/>
    <col min="9987" max="9987" width="16.42578125" customWidth="1"/>
    <col min="9988" max="9988" width="16.5703125" customWidth="1"/>
    <col min="9989" max="9989" width="16.42578125" customWidth="1"/>
    <col min="9990" max="9991" width="6.85546875" customWidth="1"/>
    <col min="10241" max="10241" width="5.5703125" customWidth="1"/>
    <col min="10242" max="10242" width="32.140625" customWidth="1"/>
    <col min="10243" max="10243" width="16.42578125" customWidth="1"/>
    <col min="10244" max="10244" width="16.5703125" customWidth="1"/>
    <col min="10245" max="10245" width="16.42578125" customWidth="1"/>
    <col min="10246" max="10247" width="6.85546875" customWidth="1"/>
    <col min="10497" max="10497" width="5.5703125" customWidth="1"/>
    <col min="10498" max="10498" width="32.140625" customWidth="1"/>
    <col min="10499" max="10499" width="16.42578125" customWidth="1"/>
    <col min="10500" max="10500" width="16.5703125" customWidth="1"/>
    <col min="10501" max="10501" width="16.42578125" customWidth="1"/>
    <col min="10502" max="10503" width="6.85546875" customWidth="1"/>
    <col min="10753" max="10753" width="5.5703125" customWidth="1"/>
    <col min="10754" max="10754" width="32.140625" customWidth="1"/>
    <col min="10755" max="10755" width="16.42578125" customWidth="1"/>
    <col min="10756" max="10756" width="16.5703125" customWidth="1"/>
    <col min="10757" max="10757" width="16.42578125" customWidth="1"/>
    <col min="10758" max="10759" width="6.85546875" customWidth="1"/>
    <col min="11009" max="11009" width="5.5703125" customWidth="1"/>
    <col min="11010" max="11010" width="32.140625" customWidth="1"/>
    <col min="11011" max="11011" width="16.42578125" customWidth="1"/>
    <col min="11012" max="11012" width="16.5703125" customWidth="1"/>
    <col min="11013" max="11013" width="16.42578125" customWidth="1"/>
    <col min="11014" max="11015" width="6.85546875" customWidth="1"/>
    <col min="11265" max="11265" width="5.5703125" customWidth="1"/>
    <col min="11266" max="11266" width="32.140625" customWidth="1"/>
    <col min="11267" max="11267" width="16.42578125" customWidth="1"/>
    <col min="11268" max="11268" width="16.5703125" customWidth="1"/>
    <col min="11269" max="11269" width="16.42578125" customWidth="1"/>
    <col min="11270" max="11271" width="6.85546875" customWidth="1"/>
    <col min="11521" max="11521" width="5.5703125" customWidth="1"/>
    <col min="11522" max="11522" width="32.140625" customWidth="1"/>
    <col min="11523" max="11523" width="16.42578125" customWidth="1"/>
    <col min="11524" max="11524" width="16.5703125" customWidth="1"/>
    <col min="11525" max="11525" width="16.42578125" customWidth="1"/>
    <col min="11526" max="11527" width="6.85546875" customWidth="1"/>
    <col min="11777" max="11777" width="5.5703125" customWidth="1"/>
    <col min="11778" max="11778" width="32.140625" customWidth="1"/>
    <col min="11779" max="11779" width="16.42578125" customWidth="1"/>
    <col min="11780" max="11780" width="16.5703125" customWidth="1"/>
    <col min="11781" max="11781" width="16.42578125" customWidth="1"/>
    <col min="11782" max="11783" width="6.85546875" customWidth="1"/>
    <col min="12033" max="12033" width="5.5703125" customWidth="1"/>
    <col min="12034" max="12034" width="32.140625" customWidth="1"/>
    <col min="12035" max="12035" width="16.42578125" customWidth="1"/>
    <col min="12036" max="12036" width="16.5703125" customWidth="1"/>
    <col min="12037" max="12037" width="16.42578125" customWidth="1"/>
    <col min="12038" max="12039" width="6.85546875" customWidth="1"/>
    <col min="12289" max="12289" width="5.5703125" customWidth="1"/>
    <col min="12290" max="12290" width="32.140625" customWidth="1"/>
    <col min="12291" max="12291" width="16.42578125" customWidth="1"/>
    <col min="12292" max="12292" width="16.5703125" customWidth="1"/>
    <col min="12293" max="12293" width="16.42578125" customWidth="1"/>
    <col min="12294" max="12295" width="6.85546875" customWidth="1"/>
    <col min="12545" max="12545" width="5.5703125" customWidth="1"/>
    <col min="12546" max="12546" width="32.140625" customWidth="1"/>
    <col min="12547" max="12547" width="16.42578125" customWidth="1"/>
    <col min="12548" max="12548" width="16.5703125" customWidth="1"/>
    <col min="12549" max="12549" width="16.42578125" customWidth="1"/>
    <col min="12550" max="12551" width="6.85546875" customWidth="1"/>
    <col min="12801" max="12801" width="5.5703125" customWidth="1"/>
    <col min="12802" max="12802" width="32.140625" customWidth="1"/>
    <col min="12803" max="12803" width="16.42578125" customWidth="1"/>
    <col min="12804" max="12804" width="16.5703125" customWidth="1"/>
    <col min="12805" max="12805" width="16.42578125" customWidth="1"/>
    <col min="12806" max="12807" width="6.85546875" customWidth="1"/>
    <col min="13057" max="13057" width="5.5703125" customWidth="1"/>
    <col min="13058" max="13058" width="32.140625" customWidth="1"/>
    <col min="13059" max="13059" width="16.42578125" customWidth="1"/>
    <col min="13060" max="13060" width="16.5703125" customWidth="1"/>
    <col min="13061" max="13061" width="16.42578125" customWidth="1"/>
    <col min="13062" max="13063" width="6.85546875" customWidth="1"/>
    <col min="13313" max="13313" width="5.5703125" customWidth="1"/>
    <col min="13314" max="13314" width="32.140625" customWidth="1"/>
    <col min="13315" max="13315" width="16.42578125" customWidth="1"/>
    <col min="13316" max="13316" width="16.5703125" customWidth="1"/>
    <col min="13317" max="13317" width="16.42578125" customWidth="1"/>
    <col min="13318" max="13319" width="6.85546875" customWidth="1"/>
    <col min="13569" max="13569" width="5.5703125" customWidth="1"/>
    <col min="13570" max="13570" width="32.140625" customWidth="1"/>
    <col min="13571" max="13571" width="16.42578125" customWidth="1"/>
    <col min="13572" max="13572" width="16.5703125" customWidth="1"/>
    <col min="13573" max="13573" width="16.42578125" customWidth="1"/>
    <col min="13574" max="13575" width="6.85546875" customWidth="1"/>
    <col min="13825" max="13825" width="5.5703125" customWidth="1"/>
    <col min="13826" max="13826" width="32.140625" customWidth="1"/>
    <col min="13827" max="13827" width="16.42578125" customWidth="1"/>
    <col min="13828" max="13828" width="16.5703125" customWidth="1"/>
    <col min="13829" max="13829" width="16.42578125" customWidth="1"/>
    <col min="13830" max="13831" width="6.85546875" customWidth="1"/>
    <col min="14081" max="14081" width="5.5703125" customWidth="1"/>
    <col min="14082" max="14082" width="32.140625" customWidth="1"/>
    <col min="14083" max="14083" width="16.42578125" customWidth="1"/>
    <col min="14084" max="14084" width="16.5703125" customWidth="1"/>
    <col min="14085" max="14085" width="16.42578125" customWidth="1"/>
    <col min="14086" max="14087" width="6.85546875" customWidth="1"/>
    <col min="14337" max="14337" width="5.5703125" customWidth="1"/>
    <col min="14338" max="14338" width="32.140625" customWidth="1"/>
    <col min="14339" max="14339" width="16.42578125" customWidth="1"/>
    <col min="14340" max="14340" width="16.5703125" customWidth="1"/>
    <col min="14341" max="14341" width="16.42578125" customWidth="1"/>
    <col min="14342" max="14343" width="6.85546875" customWidth="1"/>
    <col min="14593" max="14593" width="5.5703125" customWidth="1"/>
    <col min="14594" max="14594" width="32.140625" customWidth="1"/>
    <col min="14595" max="14595" width="16.42578125" customWidth="1"/>
    <col min="14596" max="14596" width="16.5703125" customWidth="1"/>
    <col min="14597" max="14597" width="16.42578125" customWidth="1"/>
    <col min="14598" max="14599" width="6.85546875" customWidth="1"/>
    <col min="14849" max="14849" width="5.5703125" customWidth="1"/>
    <col min="14850" max="14850" width="32.140625" customWidth="1"/>
    <col min="14851" max="14851" width="16.42578125" customWidth="1"/>
    <col min="14852" max="14852" width="16.5703125" customWidth="1"/>
    <col min="14853" max="14853" width="16.42578125" customWidth="1"/>
    <col min="14854" max="14855" width="6.85546875" customWidth="1"/>
    <col min="15105" max="15105" width="5.5703125" customWidth="1"/>
    <col min="15106" max="15106" width="32.140625" customWidth="1"/>
    <col min="15107" max="15107" width="16.42578125" customWidth="1"/>
    <col min="15108" max="15108" width="16.5703125" customWidth="1"/>
    <col min="15109" max="15109" width="16.42578125" customWidth="1"/>
    <col min="15110" max="15111" width="6.85546875" customWidth="1"/>
    <col min="15361" max="15361" width="5.5703125" customWidth="1"/>
    <col min="15362" max="15362" width="32.140625" customWidth="1"/>
    <col min="15363" max="15363" width="16.42578125" customWidth="1"/>
    <col min="15364" max="15364" width="16.5703125" customWidth="1"/>
    <col min="15365" max="15365" width="16.42578125" customWidth="1"/>
    <col min="15366" max="15367" width="6.85546875" customWidth="1"/>
    <col min="15617" max="15617" width="5.5703125" customWidth="1"/>
    <col min="15618" max="15618" width="32.140625" customWidth="1"/>
    <col min="15619" max="15619" width="16.42578125" customWidth="1"/>
    <col min="15620" max="15620" width="16.5703125" customWidth="1"/>
    <col min="15621" max="15621" width="16.42578125" customWidth="1"/>
    <col min="15622" max="15623" width="6.85546875" customWidth="1"/>
    <col min="15873" max="15873" width="5.5703125" customWidth="1"/>
    <col min="15874" max="15874" width="32.140625" customWidth="1"/>
    <col min="15875" max="15875" width="16.42578125" customWidth="1"/>
    <col min="15876" max="15876" width="16.5703125" customWidth="1"/>
    <col min="15877" max="15877" width="16.42578125" customWidth="1"/>
    <col min="15878" max="15879" width="6.85546875" customWidth="1"/>
    <col min="16129" max="16129" width="5.5703125" customWidth="1"/>
    <col min="16130" max="16130" width="32.140625" customWidth="1"/>
    <col min="16131" max="16131" width="16.42578125" customWidth="1"/>
    <col min="16132" max="16132" width="16.5703125" customWidth="1"/>
    <col min="16133" max="16133" width="16.42578125" customWidth="1"/>
    <col min="16134" max="16135" width="6.85546875" customWidth="1"/>
  </cols>
  <sheetData>
    <row r="1" spans="1:7" ht="15" customHeight="1" x14ac:dyDescent="0.25">
      <c r="A1" s="64" t="s">
        <v>58</v>
      </c>
      <c r="B1" s="64"/>
      <c r="C1" s="64"/>
      <c r="D1" s="64"/>
      <c r="E1" s="64"/>
      <c r="F1" s="64"/>
      <c r="G1" s="64"/>
    </row>
    <row r="2" spans="1:7" ht="15" customHeight="1" x14ac:dyDescent="0.25"/>
    <row r="3" spans="1:7" ht="15" customHeight="1" x14ac:dyDescent="0.25">
      <c r="A3" s="61"/>
      <c r="B3" s="61"/>
      <c r="C3" s="61"/>
      <c r="D3" s="61"/>
      <c r="E3" s="61"/>
      <c r="F3" s="61"/>
      <c r="G3" s="61"/>
    </row>
    <row r="4" spans="1:7" ht="33.75" x14ac:dyDescent="0.25">
      <c r="A4" s="60" t="s">
        <v>3</v>
      </c>
      <c r="B4" s="60"/>
      <c r="C4" s="10" t="s">
        <v>240</v>
      </c>
      <c r="D4" s="10" t="s">
        <v>252</v>
      </c>
      <c r="E4" s="10" t="s">
        <v>262</v>
      </c>
      <c r="F4" s="10" t="s">
        <v>25</v>
      </c>
      <c r="G4" s="10" t="s">
        <v>5</v>
      </c>
    </row>
    <row r="5" spans="1:7" ht="15" customHeight="1" x14ac:dyDescent="0.25">
      <c r="A5" s="58">
        <v>1</v>
      </c>
      <c r="B5" s="58"/>
      <c r="C5" s="11">
        <v>2</v>
      </c>
      <c r="D5" s="11">
        <v>3</v>
      </c>
      <c r="E5" s="11">
        <v>4</v>
      </c>
      <c r="F5" s="11">
        <v>5</v>
      </c>
      <c r="G5" s="11">
        <v>6</v>
      </c>
    </row>
    <row r="6" spans="1:7" ht="15.75" customHeight="1" x14ac:dyDescent="0.25">
      <c r="A6" s="36" t="s">
        <v>59</v>
      </c>
      <c r="B6" s="28" t="s">
        <v>60</v>
      </c>
      <c r="C6" s="25">
        <v>101162.48</v>
      </c>
      <c r="D6" s="25">
        <v>101162.48</v>
      </c>
      <c r="E6" s="25">
        <v>1288.78</v>
      </c>
      <c r="F6" s="25">
        <f>E6/C6*100</f>
        <v>1.2739703494813492</v>
      </c>
      <c r="G6" s="25">
        <f>E6/D6*100</f>
        <v>1.2739703494813492</v>
      </c>
    </row>
    <row r="7" spans="1:7" ht="12" customHeight="1" x14ac:dyDescent="0.25">
      <c r="A7" s="36" t="s">
        <v>61</v>
      </c>
      <c r="B7" s="28" t="s">
        <v>62</v>
      </c>
      <c r="C7" s="25">
        <v>101162.48</v>
      </c>
      <c r="D7" s="25">
        <v>101162.48</v>
      </c>
      <c r="E7" s="25">
        <v>1288.78</v>
      </c>
      <c r="F7" s="25">
        <f t="shared" ref="F7:F9" si="0">E7/C7*100</f>
        <v>1.2739703494813492</v>
      </c>
      <c r="G7" s="25">
        <f t="shared" ref="G7:G9" si="1">E7/D7*100</f>
        <v>1.2739703494813492</v>
      </c>
    </row>
    <row r="8" spans="1:7" ht="33.75" customHeight="1" x14ac:dyDescent="0.25">
      <c r="A8" s="47" t="s">
        <v>63</v>
      </c>
      <c r="B8" s="30" t="s">
        <v>265</v>
      </c>
      <c r="C8" s="44">
        <v>101162.48</v>
      </c>
      <c r="D8" s="44">
        <v>101162.48</v>
      </c>
      <c r="E8" s="44">
        <v>1288.78</v>
      </c>
      <c r="F8" s="25">
        <f t="shared" si="0"/>
        <v>1.2739703494813492</v>
      </c>
      <c r="G8" s="25">
        <f t="shared" si="1"/>
        <v>1.2739703494813492</v>
      </c>
    </row>
    <row r="9" spans="1:7" ht="11.25" customHeight="1" x14ac:dyDescent="0.25">
      <c r="A9" s="47" t="s">
        <v>64</v>
      </c>
      <c r="B9" s="30" t="s">
        <v>266</v>
      </c>
      <c r="C9" s="44">
        <v>101162.48</v>
      </c>
      <c r="D9" s="44">
        <v>101162.48</v>
      </c>
      <c r="E9" s="44">
        <v>1288.78</v>
      </c>
      <c r="F9" s="25">
        <f t="shared" si="0"/>
        <v>1.2739703494813492</v>
      </c>
      <c r="G9" s="25">
        <f t="shared" si="1"/>
        <v>1.2739703494813492</v>
      </c>
    </row>
    <row r="11" spans="1:7" x14ac:dyDescent="0.25">
      <c r="A11" s="61"/>
      <c r="B11" s="61"/>
      <c r="C11" s="61"/>
      <c r="D11" s="61"/>
      <c r="E11" s="61"/>
      <c r="F11" s="61"/>
      <c r="G11" s="61"/>
    </row>
    <row r="12" spans="1:7" ht="33.75" x14ac:dyDescent="0.25">
      <c r="A12" s="60" t="s">
        <v>3</v>
      </c>
      <c r="B12" s="60"/>
      <c r="C12" s="10" t="s">
        <v>240</v>
      </c>
      <c r="D12" s="10" t="s">
        <v>252</v>
      </c>
      <c r="E12" s="10" t="s">
        <v>262</v>
      </c>
      <c r="F12" s="10" t="s">
        <v>25</v>
      </c>
      <c r="G12" s="10" t="s">
        <v>5</v>
      </c>
    </row>
    <row r="13" spans="1:7" x14ac:dyDescent="0.25">
      <c r="A13" s="58">
        <v>1</v>
      </c>
      <c r="B13" s="58"/>
      <c r="C13" s="11">
        <v>2</v>
      </c>
      <c r="D13" s="11">
        <v>3</v>
      </c>
      <c r="E13" s="11">
        <v>4</v>
      </c>
      <c r="F13" s="11">
        <v>5</v>
      </c>
      <c r="G13" s="11">
        <v>6</v>
      </c>
    </row>
    <row r="14" spans="1:7" ht="12.75" customHeight="1" x14ac:dyDescent="0.25">
      <c r="A14" s="36" t="s">
        <v>59</v>
      </c>
      <c r="B14" s="28" t="s">
        <v>60</v>
      </c>
      <c r="C14" s="25">
        <v>12934.75</v>
      </c>
      <c r="D14" s="25">
        <v>12934.75</v>
      </c>
      <c r="E14" s="25">
        <v>170095.67</v>
      </c>
      <c r="F14" s="25">
        <f>E14/C14*100</f>
        <v>1315.0286630974701</v>
      </c>
      <c r="G14" s="25">
        <f>E14/D14*100</f>
        <v>1315.0286630974701</v>
      </c>
    </row>
    <row r="15" spans="1:7" ht="12" customHeight="1" x14ac:dyDescent="0.25">
      <c r="A15" s="36" t="s">
        <v>61</v>
      </c>
      <c r="B15" s="28" t="s">
        <v>62</v>
      </c>
      <c r="C15" s="25">
        <v>12934.75</v>
      </c>
      <c r="D15" s="25">
        <v>12934.75</v>
      </c>
      <c r="E15" s="25">
        <v>170095.67</v>
      </c>
      <c r="F15" s="25">
        <f t="shared" ref="F15:F19" si="2">E15/C15*100</f>
        <v>1315.0286630974701</v>
      </c>
      <c r="G15" s="25">
        <f t="shared" ref="G15:G19" si="3">E15/D15*100</f>
        <v>1315.0286630974701</v>
      </c>
    </row>
    <row r="16" spans="1:7" ht="33.75" customHeight="1" x14ac:dyDescent="0.25">
      <c r="A16" s="47" t="s">
        <v>63</v>
      </c>
      <c r="B16" s="30" t="s">
        <v>265</v>
      </c>
      <c r="C16" s="44">
        <v>12934.75</v>
      </c>
      <c r="D16" s="44">
        <v>12934.75</v>
      </c>
      <c r="E16" s="44">
        <v>170095.67</v>
      </c>
      <c r="F16" s="25">
        <f t="shared" si="2"/>
        <v>1315.0286630974701</v>
      </c>
      <c r="G16" s="25">
        <f t="shared" si="3"/>
        <v>1315.0286630974701</v>
      </c>
    </row>
    <row r="17" spans="1:7" ht="11.25" customHeight="1" x14ac:dyDescent="0.25">
      <c r="A17" s="47" t="s">
        <v>65</v>
      </c>
      <c r="B17" s="30" t="s">
        <v>267</v>
      </c>
      <c r="C17" s="44">
        <v>12934.75</v>
      </c>
      <c r="D17" s="44">
        <v>12934.75</v>
      </c>
      <c r="E17" s="44">
        <v>170095.67</v>
      </c>
      <c r="F17" s="25">
        <f t="shared" si="2"/>
        <v>1315.0286630974701</v>
      </c>
      <c r="G17" s="25">
        <f t="shared" si="3"/>
        <v>1315.0286630974701</v>
      </c>
    </row>
    <row r="18" spans="1:7" x14ac:dyDescent="0.25">
      <c r="C18" s="73"/>
      <c r="D18" s="73"/>
      <c r="E18" s="73"/>
      <c r="F18" s="25"/>
      <c r="G18" s="25"/>
    </row>
    <row r="19" spans="1:7" x14ac:dyDescent="0.25">
      <c r="A19" s="63" t="s">
        <v>66</v>
      </c>
      <c r="B19" s="63"/>
      <c r="C19" s="13">
        <f t="shared" ref="C19:D19" si="4">C6-C14</f>
        <v>88227.73</v>
      </c>
      <c r="D19" s="13">
        <f t="shared" si="4"/>
        <v>88227.73</v>
      </c>
      <c r="E19" s="13">
        <f>E6-E14</f>
        <v>-168806.89</v>
      </c>
      <c r="F19" s="25">
        <f t="shared" si="2"/>
        <v>-191.33087749169113</v>
      </c>
      <c r="G19" s="25">
        <f t="shared" si="3"/>
        <v>-191.33087749169113</v>
      </c>
    </row>
    <row r="22" spans="1:7" ht="19.5" customHeight="1" x14ac:dyDescent="0.25"/>
    <row r="23" spans="1:7" ht="18" customHeight="1" x14ac:dyDescent="0.25"/>
  </sheetData>
  <mergeCells count="8">
    <mergeCell ref="A1:G1"/>
    <mergeCell ref="A3:G3"/>
    <mergeCell ref="A4:B4"/>
    <mergeCell ref="A5:B5"/>
    <mergeCell ref="A11:G11"/>
    <mergeCell ref="A12:B12"/>
    <mergeCell ref="A13:B13"/>
    <mergeCell ref="A19:B19"/>
  </mergeCells>
  <pageMargins left="0.7" right="0.7" top="0.75" bottom="0.75" header="0.3" footer="0.3"/>
  <pageSetup paperSize="9" scale="7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3FAC-D802-4C07-9E37-E6671FA8D228}">
  <dimension ref="A1:G17"/>
  <sheetViews>
    <sheetView workbookViewId="0">
      <selection activeCell="L12" sqref="L12"/>
    </sheetView>
  </sheetViews>
  <sheetFormatPr defaultRowHeight="15" x14ac:dyDescent="0.25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7" width="6.85546875" customWidth="1"/>
    <col min="257" max="257" width="5.5703125" customWidth="1"/>
    <col min="258" max="258" width="32.140625" customWidth="1"/>
    <col min="259" max="259" width="16.42578125" customWidth="1"/>
    <col min="260" max="260" width="16.5703125" customWidth="1"/>
    <col min="261" max="261" width="16.42578125" customWidth="1"/>
    <col min="262" max="263" width="6.85546875" customWidth="1"/>
    <col min="513" max="513" width="5.5703125" customWidth="1"/>
    <col min="514" max="514" width="32.140625" customWidth="1"/>
    <col min="515" max="515" width="16.42578125" customWidth="1"/>
    <col min="516" max="516" width="16.5703125" customWidth="1"/>
    <col min="517" max="517" width="16.42578125" customWidth="1"/>
    <col min="518" max="519" width="6.85546875" customWidth="1"/>
    <col min="769" max="769" width="5.5703125" customWidth="1"/>
    <col min="770" max="770" width="32.140625" customWidth="1"/>
    <col min="771" max="771" width="16.42578125" customWidth="1"/>
    <col min="772" max="772" width="16.5703125" customWidth="1"/>
    <col min="773" max="773" width="16.42578125" customWidth="1"/>
    <col min="774" max="775" width="6.85546875" customWidth="1"/>
    <col min="1025" max="1025" width="5.5703125" customWidth="1"/>
    <col min="1026" max="1026" width="32.140625" customWidth="1"/>
    <col min="1027" max="1027" width="16.42578125" customWidth="1"/>
    <col min="1028" max="1028" width="16.5703125" customWidth="1"/>
    <col min="1029" max="1029" width="16.42578125" customWidth="1"/>
    <col min="1030" max="1031" width="6.85546875" customWidth="1"/>
    <col min="1281" max="1281" width="5.5703125" customWidth="1"/>
    <col min="1282" max="1282" width="32.140625" customWidth="1"/>
    <col min="1283" max="1283" width="16.42578125" customWidth="1"/>
    <col min="1284" max="1284" width="16.5703125" customWidth="1"/>
    <col min="1285" max="1285" width="16.42578125" customWidth="1"/>
    <col min="1286" max="1287" width="6.85546875" customWidth="1"/>
    <col min="1537" max="1537" width="5.5703125" customWidth="1"/>
    <col min="1538" max="1538" width="32.140625" customWidth="1"/>
    <col min="1539" max="1539" width="16.42578125" customWidth="1"/>
    <col min="1540" max="1540" width="16.5703125" customWidth="1"/>
    <col min="1541" max="1541" width="16.42578125" customWidth="1"/>
    <col min="1542" max="1543" width="6.85546875" customWidth="1"/>
    <col min="1793" max="1793" width="5.5703125" customWidth="1"/>
    <col min="1794" max="1794" width="32.140625" customWidth="1"/>
    <col min="1795" max="1795" width="16.42578125" customWidth="1"/>
    <col min="1796" max="1796" width="16.5703125" customWidth="1"/>
    <col min="1797" max="1797" width="16.42578125" customWidth="1"/>
    <col min="1798" max="1799" width="6.85546875" customWidth="1"/>
    <col min="2049" max="2049" width="5.5703125" customWidth="1"/>
    <col min="2050" max="2050" width="32.140625" customWidth="1"/>
    <col min="2051" max="2051" width="16.42578125" customWidth="1"/>
    <col min="2052" max="2052" width="16.5703125" customWidth="1"/>
    <col min="2053" max="2053" width="16.42578125" customWidth="1"/>
    <col min="2054" max="2055" width="6.85546875" customWidth="1"/>
    <col min="2305" max="2305" width="5.5703125" customWidth="1"/>
    <col min="2306" max="2306" width="32.140625" customWidth="1"/>
    <col min="2307" max="2307" width="16.42578125" customWidth="1"/>
    <col min="2308" max="2308" width="16.5703125" customWidth="1"/>
    <col min="2309" max="2309" width="16.42578125" customWidth="1"/>
    <col min="2310" max="2311" width="6.85546875" customWidth="1"/>
    <col min="2561" max="2561" width="5.5703125" customWidth="1"/>
    <col min="2562" max="2562" width="32.140625" customWidth="1"/>
    <col min="2563" max="2563" width="16.42578125" customWidth="1"/>
    <col min="2564" max="2564" width="16.5703125" customWidth="1"/>
    <col min="2565" max="2565" width="16.42578125" customWidth="1"/>
    <col min="2566" max="2567" width="6.85546875" customWidth="1"/>
    <col min="2817" max="2817" width="5.5703125" customWidth="1"/>
    <col min="2818" max="2818" width="32.140625" customWidth="1"/>
    <col min="2819" max="2819" width="16.42578125" customWidth="1"/>
    <col min="2820" max="2820" width="16.5703125" customWidth="1"/>
    <col min="2821" max="2821" width="16.42578125" customWidth="1"/>
    <col min="2822" max="2823" width="6.85546875" customWidth="1"/>
    <col min="3073" max="3073" width="5.5703125" customWidth="1"/>
    <col min="3074" max="3074" width="32.140625" customWidth="1"/>
    <col min="3075" max="3075" width="16.42578125" customWidth="1"/>
    <col min="3076" max="3076" width="16.5703125" customWidth="1"/>
    <col min="3077" max="3077" width="16.42578125" customWidth="1"/>
    <col min="3078" max="3079" width="6.85546875" customWidth="1"/>
    <col min="3329" max="3329" width="5.5703125" customWidth="1"/>
    <col min="3330" max="3330" width="32.140625" customWidth="1"/>
    <col min="3331" max="3331" width="16.42578125" customWidth="1"/>
    <col min="3332" max="3332" width="16.5703125" customWidth="1"/>
    <col min="3333" max="3333" width="16.42578125" customWidth="1"/>
    <col min="3334" max="3335" width="6.85546875" customWidth="1"/>
    <col min="3585" max="3585" width="5.5703125" customWidth="1"/>
    <col min="3586" max="3586" width="32.140625" customWidth="1"/>
    <col min="3587" max="3587" width="16.42578125" customWidth="1"/>
    <col min="3588" max="3588" width="16.5703125" customWidth="1"/>
    <col min="3589" max="3589" width="16.42578125" customWidth="1"/>
    <col min="3590" max="3591" width="6.85546875" customWidth="1"/>
    <col min="3841" max="3841" width="5.5703125" customWidth="1"/>
    <col min="3842" max="3842" width="32.140625" customWidth="1"/>
    <col min="3843" max="3843" width="16.42578125" customWidth="1"/>
    <col min="3844" max="3844" width="16.5703125" customWidth="1"/>
    <col min="3845" max="3845" width="16.42578125" customWidth="1"/>
    <col min="3846" max="3847" width="6.85546875" customWidth="1"/>
    <col min="4097" max="4097" width="5.5703125" customWidth="1"/>
    <col min="4098" max="4098" width="32.140625" customWidth="1"/>
    <col min="4099" max="4099" width="16.42578125" customWidth="1"/>
    <col min="4100" max="4100" width="16.5703125" customWidth="1"/>
    <col min="4101" max="4101" width="16.42578125" customWidth="1"/>
    <col min="4102" max="4103" width="6.85546875" customWidth="1"/>
    <col min="4353" max="4353" width="5.5703125" customWidth="1"/>
    <col min="4354" max="4354" width="32.140625" customWidth="1"/>
    <col min="4355" max="4355" width="16.42578125" customWidth="1"/>
    <col min="4356" max="4356" width="16.5703125" customWidth="1"/>
    <col min="4357" max="4357" width="16.42578125" customWidth="1"/>
    <col min="4358" max="4359" width="6.85546875" customWidth="1"/>
    <col min="4609" max="4609" width="5.5703125" customWidth="1"/>
    <col min="4610" max="4610" width="32.140625" customWidth="1"/>
    <col min="4611" max="4611" width="16.42578125" customWidth="1"/>
    <col min="4612" max="4612" width="16.5703125" customWidth="1"/>
    <col min="4613" max="4613" width="16.42578125" customWidth="1"/>
    <col min="4614" max="4615" width="6.85546875" customWidth="1"/>
    <col min="4865" max="4865" width="5.5703125" customWidth="1"/>
    <col min="4866" max="4866" width="32.140625" customWidth="1"/>
    <col min="4867" max="4867" width="16.42578125" customWidth="1"/>
    <col min="4868" max="4868" width="16.5703125" customWidth="1"/>
    <col min="4869" max="4869" width="16.42578125" customWidth="1"/>
    <col min="4870" max="4871" width="6.85546875" customWidth="1"/>
    <col min="5121" max="5121" width="5.5703125" customWidth="1"/>
    <col min="5122" max="5122" width="32.140625" customWidth="1"/>
    <col min="5123" max="5123" width="16.42578125" customWidth="1"/>
    <col min="5124" max="5124" width="16.5703125" customWidth="1"/>
    <col min="5125" max="5125" width="16.42578125" customWidth="1"/>
    <col min="5126" max="5127" width="6.85546875" customWidth="1"/>
    <col min="5377" max="5377" width="5.5703125" customWidth="1"/>
    <col min="5378" max="5378" width="32.140625" customWidth="1"/>
    <col min="5379" max="5379" width="16.42578125" customWidth="1"/>
    <col min="5380" max="5380" width="16.5703125" customWidth="1"/>
    <col min="5381" max="5381" width="16.42578125" customWidth="1"/>
    <col min="5382" max="5383" width="6.85546875" customWidth="1"/>
    <col min="5633" max="5633" width="5.5703125" customWidth="1"/>
    <col min="5634" max="5634" width="32.140625" customWidth="1"/>
    <col min="5635" max="5635" width="16.42578125" customWidth="1"/>
    <col min="5636" max="5636" width="16.5703125" customWidth="1"/>
    <col min="5637" max="5637" width="16.42578125" customWidth="1"/>
    <col min="5638" max="5639" width="6.85546875" customWidth="1"/>
    <col min="5889" max="5889" width="5.5703125" customWidth="1"/>
    <col min="5890" max="5890" width="32.140625" customWidth="1"/>
    <col min="5891" max="5891" width="16.42578125" customWidth="1"/>
    <col min="5892" max="5892" width="16.5703125" customWidth="1"/>
    <col min="5893" max="5893" width="16.42578125" customWidth="1"/>
    <col min="5894" max="5895" width="6.85546875" customWidth="1"/>
    <col min="6145" max="6145" width="5.5703125" customWidth="1"/>
    <col min="6146" max="6146" width="32.140625" customWidth="1"/>
    <col min="6147" max="6147" width="16.42578125" customWidth="1"/>
    <col min="6148" max="6148" width="16.5703125" customWidth="1"/>
    <col min="6149" max="6149" width="16.42578125" customWidth="1"/>
    <col min="6150" max="6151" width="6.85546875" customWidth="1"/>
    <col min="6401" max="6401" width="5.5703125" customWidth="1"/>
    <col min="6402" max="6402" width="32.140625" customWidth="1"/>
    <col min="6403" max="6403" width="16.42578125" customWidth="1"/>
    <col min="6404" max="6404" width="16.5703125" customWidth="1"/>
    <col min="6405" max="6405" width="16.42578125" customWidth="1"/>
    <col min="6406" max="6407" width="6.85546875" customWidth="1"/>
    <col min="6657" max="6657" width="5.5703125" customWidth="1"/>
    <col min="6658" max="6658" width="32.140625" customWidth="1"/>
    <col min="6659" max="6659" width="16.42578125" customWidth="1"/>
    <col min="6660" max="6660" width="16.5703125" customWidth="1"/>
    <col min="6661" max="6661" width="16.42578125" customWidth="1"/>
    <col min="6662" max="6663" width="6.85546875" customWidth="1"/>
    <col min="6913" max="6913" width="5.5703125" customWidth="1"/>
    <col min="6914" max="6914" width="32.140625" customWidth="1"/>
    <col min="6915" max="6915" width="16.42578125" customWidth="1"/>
    <col min="6916" max="6916" width="16.5703125" customWidth="1"/>
    <col min="6917" max="6917" width="16.42578125" customWidth="1"/>
    <col min="6918" max="6919" width="6.85546875" customWidth="1"/>
    <col min="7169" max="7169" width="5.5703125" customWidth="1"/>
    <col min="7170" max="7170" width="32.140625" customWidth="1"/>
    <col min="7171" max="7171" width="16.42578125" customWidth="1"/>
    <col min="7172" max="7172" width="16.5703125" customWidth="1"/>
    <col min="7173" max="7173" width="16.42578125" customWidth="1"/>
    <col min="7174" max="7175" width="6.85546875" customWidth="1"/>
    <col min="7425" max="7425" width="5.5703125" customWidth="1"/>
    <col min="7426" max="7426" width="32.140625" customWidth="1"/>
    <col min="7427" max="7427" width="16.42578125" customWidth="1"/>
    <col min="7428" max="7428" width="16.5703125" customWidth="1"/>
    <col min="7429" max="7429" width="16.42578125" customWidth="1"/>
    <col min="7430" max="7431" width="6.85546875" customWidth="1"/>
    <col min="7681" max="7681" width="5.5703125" customWidth="1"/>
    <col min="7682" max="7682" width="32.140625" customWidth="1"/>
    <col min="7683" max="7683" width="16.42578125" customWidth="1"/>
    <col min="7684" max="7684" width="16.5703125" customWidth="1"/>
    <col min="7685" max="7685" width="16.42578125" customWidth="1"/>
    <col min="7686" max="7687" width="6.85546875" customWidth="1"/>
    <col min="7937" max="7937" width="5.5703125" customWidth="1"/>
    <col min="7938" max="7938" width="32.140625" customWidth="1"/>
    <col min="7939" max="7939" width="16.42578125" customWidth="1"/>
    <col min="7940" max="7940" width="16.5703125" customWidth="1"/>
    <col min="7941" max="7941" width="16.42578125" customWidth="1"/>
    <col min="7942" max="7943" width="6.85546875" customWidth="1"/>
    <col min="8193" max="8193" width="5.5703125" customWidth="1"/>
    <col min="8194" max="8194" width="32.140625" customWidth="1"/>
    <col min="8195" max="8195" width="16.42578125" customWidth="1"/>
    <col min="8196" max="8196" width="16.5703125" customWidth="1"/>
    <col min="8197" max="8197" width="16.42578125" customWidth="1"/>
    <col min="8198" max="8199" width="6.85546875" customWidth="1"/>
    <col min="8449" max="8449" width="5.5703125" customWidth="1"/>
    <col min="8450" max="8450" width="32.140625" customWidth="1"/>
    <col min="8451" max="8451" width="16.42578125" customWidth="1"/>
    <col min="8452" max="8452" width="16.5703125" customWidth="1"/>
    <col min="8453" max="8453" width="16.42578125" customWidth="1"/>
    <col min="8454" max="8455" width="6.85546875" customWidth="1"/>
    <col min="8705" max="8705" width="5.5703125" customWidth="1"/>
    <col min="8706" max="8706" width="32.140625" customWidth="1"/>
    <col min="8707" max="8707" width="16.42578125" customWidth="1"/>
    <col min="8708" max="8708" width="16.5703125" customWidth="1"/>
    <col min="8709" max="8709" width="16.42578125" customWidth="1"/>
    <col min="8710" max="8711" width="6.85546875" customWidth="1"/>
    <col min="8961" max="8961" width="5.5703125" customWidth="1"/>
    <col min="8962" max="8962" width="32.140625" customWidth="1"/>
    <col min="8963" max="8963" width="16.42578125" customWidth="1"/>
    <col min="8964" max="8964" width="16.5703125" customWidth="1"/>
    <col min="8965" max="8965" width="16.42578125" customWidth="1"/>
    <col min="8966" max="8967" width="6.85546875" customWidth="1"/>
    <col min="9217" max="9217" width="5.5703125" customWidth="1"/>
    <col min="9218" max="9218" width="32.140625" customWidth="1"/>
    <col min="9219" max="9219" width="16.42578125" customWidth="1"/>
    <col min="9220" max="9220" width="16.5703125" customWidth="1"/>
    <col min="9221" max="9221" width="16.42578125" customWidth="1"/>
    <col min="9222" max="9223" width="6.85546875" customWidth="1"/>
    <col min="9473" max="9473" width="5.5703125" customWidth="1"/>
    <col min="9474" max="9474" width="32.140625" customWidth="1"/>
    <col min="9475" max="9475" width="16.42578125" customWidth="1"/>
    <col min="9476" max="9476" width="16.5703125" customWidth="1"/>
    <col min="9477" max="9477" width="16.42578125" customWidth="1"/>
    <col min="9478" max="9479" width="6.85546875" customWidth="1"/>
    <col min="9729" max="9729" width="5.5703125" customWidth="1"/>
    <col min="9730" max="9730" width="32.140625" customWidth="1"/>
    <col min="9731" max="9731" width="16.42578125" customWidth="1"/>
    <col min="9732" max="9732" width="16.5703125" customWidth="1"/>
    <col min="9733" max="9733" width="16.42578125" customWidth="1"/>
    <col min="9734" max="9735" width="6.85546875" customWidth="1"/>
    <col min="9985" max="9985" width="5.5703125" customWidth="1"/>
    <col min="9986" max="9986" width="32.140625" customWidth="1"/>
    <col min="9987" max="9987" width="16.42578125" customWidth="1"/>
    <col min="9988" max="9988" width="16.5703125" customWidth="1"/>
    <col min="9989" max="9989" width="16.42578125" customWidth="1"/>
    <col min="9990" max="9991" width="6.85546875" customWidth="1"/>
    <col min="10241" max="10241" width="5.5703125" customWidth="1"/>
    <col min="10242" max="10242" width="32.140625" customWidth="1"/>
    <col min="10243" max="10243" width="16.42578125" customWidth="1"/>
    <col min="10244" max="10244" width="16.5703125" customWidth="1"/>
    <col min="10245" max="10245" width="16.42578125" customWidth="1"/>
    <col min="10246" max="10247" width="6.85546875" customWidth="1"/>
    <col min="10497" max="10497" width="5.5703125" customWidth="1"/>
    <col min="10498" max="10498" width="32.140625" customWidth="1"/>
    <col min="10499" max="10499" width="16.42578125" customWidth="1"/>
    <col min="10500" max="10500" width="16.5703125" customWidth="1"/>
    <col min="10501" max="10501" width="16.42578125" customWidth="1"/>
    <col min="10502" max="10503" width="6.85546875" customWidth="1"/>
    <col min="10753" max="10753" width="5.5703125" customWidth="1"/>
    <col min="10754" max="10754" width="32.140625" customWidth="1"/>
    <col min="10755" max="10755" width="16.42578125" customWidth="1"/>
    <col min="10756" max="10756" width="16.5703125" customWidth="1"/>
    <col min="10757" max="10757" width="16.42578125" customWidth="1"/>
    <col min="10758" max="10759" width="6.85546875" customWidth="1"/>
    <col min="11009" max="11009" width="5.5703125" customWidth="1"/>
    <col min="11010" max="11010" width="32.140625" customWidth="1"/>
    <col min="11011" max="11011" width="16.42578125" customWidth="1"/>
    <col min="11012" max="11012" width="16.5703125" customWidth="1"/>
    <col min="11013" max="11013" width="16.42578125" customWidth="1"/>
    <col min="11014" max="11015" width="6.85546875" customWidth="1"/>
    <col min="11265" max="11265" width="5.5703125" customWidth="1"/>
    <col min="11266" max="11266" width="32.140625" customWidth="1"/>
    <col min="11267" max="11267" width="16.42578125" customWidth="1"/>
    <col min="11268" max="11268" width="16.5703125" customWidth="1"/>
    <col min="11269" max="11269" width="16.42578125" customWidth="1"/>
    <col min="11270" max="11271" width="6.85546875" customWidth="1"/>
    <col min="11521" max="11521" width="5.5703125" customWidth="1"/>
    <col min="11522" max="11522" width="32.140625" customWidth="1"/>
    <col min="11523" max="11523" width="16.42578125" customWidth="1"/>
    <col min="11524" max="11524" width="16.5703125" customWidth="1"/>
    <col min="11525" max="11525" width="16.42578125" customWidth="1"/>
    <col min="11526" max="11527" width="6.85546875" customWidth="1"/>
    <col min="11777" max="11777" width="5.5703125" customWidth="1"/>
    <col min="11778" max="11778" width="32.140625" customWidth="1"/>
    <col min="11779" max="11779" width="16.42578125" customWidth="1"/>
    <col min="11780" max="11780" width="16.5703125" customWidth="1"/>
    <col min="11781" max="11781" width="16.42578125" customWidth="1"/>
    <col min="11782" max="11783" width="6.85546875" customWidth="1"/>
    <col min="12033" max="12033" width="5.5703125" customWidth="1"/>
    <col min="12034" max="12034" width="32.140625" customWidth="1"/>
    <col min="12035" max="12035" width="16.42578125" customWidth="1"/>
    <col min="12036" max="12036" width="16.5703125" customWidth="1"/>
    <col min="12037" max="12037" width="16.42578125" customWidth="1"/>
    <col min="12038" max="12039" width="6.85546875" customWidth="1"/>
    <col min="12289" max="12289" width="5.5703125" customWidth="1"/>
    <col min="12290" max="12290" width="32.140625" customWidth="1"/>
    <col min="12291" max="12291" width="16.42578125" customWidth="1"/>
    <col min="12292" max="12292" width="16.5703125" customWidth="1"/>
    <col min="12293" max="12293" width="16.42578125" customWidth="1"/>
    <col min="12294" max="12295" width="6.85546875" customWidth="1"/>
    <col min="12545" max="12545" width="5.5703125" customWidth="1"/>
    <col min="12546" max="12546" width="32.140625" customWidth="1"/>
    <col min="12547" max="12547" width="16.42578125" customWidth="1"/>
    <col min="12548" max="12548" width="16.5703125" customWidth="1"/>
    <col min="12549" max="12549" width="16.42578125" customWidth="1"/>
    <col min="12550" max="12551" width="6.85546875" customWidth="1"/>
    <col min="12801" max="12801" width="5.5703125" customWidth="1"/>
    <col min="12802" max="12802" width="32.140625" customWidth="1"/>
    <col min="12803" max="12803" width="16.42578125" customWidth="1"/>
    <col min="12804" max="12804" width="16.5703125" customWidth="1"/>
    <col min="12805" max="12805" width="16.42578125" customWidth="1"/>
    <col min="12806" max="12807" width="6.85546875" customWidth="1"/>
    <col min="13057" max="13057" width="5.5703125" customWidth="1"/>
    <col min="13058" max="13058" width="32.140625" customWidth="1"/>
    <col min="13059" max="13059" width="16.42578125" customWidth="1"/>
    <col min="13060" max="13060" width="16.5703125" customWidth="1"/>
    <col min="13061" max="13061" width="16.42578125" customWidth="1"/>
    <col min="13062" max="13063" width="6.85546875" customWidth="1"/>
    <col min="13313" max="13313" width="5.5703125" customWidth="1"/>
    <col min="13314" max="13314" width="32.140625" customWidth="1"/>
    <col min="13315" max="13315" width="16.42578125" customWidth="1"/>
    <col min="13316" max="13316" width="16.5703125" customWidth="1"/>
    <col min="13317" max="13317" width="16.42578125" customWidth="1"/>
    <col min="13318" max="13319" width="6.85546875" customWidth="1"/>
    <col min="13569" max="13569" width="5.5703125" customWidth="1"/>
    <col min="13570" max="13570" width="32.140625" customWidth="1"/>
    <col min="13571" max="13571" width="16.42578125" customWidth="1"/>
    <col min="13572" max="13572" width="16.5703125" customWidth="1"/>
    <col min="13573" max="13573" width="16.42578125" customWidth="1"/>
    <col min="13574" max="13575" width="6.85546875" customWidth="1"/>
    <col min="13825" max="13825" width="5.5703125" customWidth="1"/>
    <col min="13826" max="13826" width="32.140625" customWidth="1"/>
    <col min="13827" max="13827" width="16.42578125" customWidth="1"/>
    <col min="13828" max="13828" width="16.5703125" customWidth="1"/>
    <col min="13829" max="13829" width="16.42578125" customWidth="1"/>
    <col min="13830" max="13831" width="6.85546875" customWidth="1"/>
    <col min="14081" max="14081" width="5.5703125" customWidth="1"/>
    <col min="14082" max="14082" width="32.140625" customWidth="1"/>
    <col min="14083" max="14083" width="16.42578125" customWidth="1"/>
    <col min="14084" max="14084" width="16.5703125" customWidth="1"/>
    <col min="14085" max="14085" width="16.42578125" customWidth="1"/>
    <col min="14086" max="14087" width="6.85546875" customWidth="1"/>
    <col min="14337" max="14337" width="5.5703125" customWidth="1"/>
    <col min="14338" max="14338" width="32.140625" customWidth="1"/>
    <col min="14339" max="14339" width="16.42578125" customWidth="1"/>
    <col min="14340" max="14340" width="16.5703125" customWidth="1"/>
    <col min="14341" max="14341" width="16.42578125" customWidth="1"/>
    <col min="14342" max="14343" width="6.85546875" customWidth="1"/>
    <col min="14593" max="14593" width="5.5703125" customWidth="1"/>
    <col min="14594" max="14594" width="32.140625" customWidth="1"/>
    <col min="14595" max="14595" width="16.42578125" customWidth="1"/>
    <col min="14596" max="14596" width="16.5703125" customWidth="1"/>
    <col min="14597" max="14597" width="16.42578125" customWidth="1"/>
    <col min="14598" max="14599" width="6.85546875" customWidth="1"/>
    <col min="14849" max="14849" width="5.5703125" customWidth="1"/>
    <col min="14850" max="14850" width="32.140625" customWidth="1"/>
    <col min="14851" max="14851" width="16.42578125" customWidth="1"/>
    <col min="14852" max="14852" width="16.5703125" customWidth="1"/>
    <col min="14853" max="14853" width="16.42578125" customWidth="1"/>
    <col min="14854" max="14855" width="6.85546875" customWidth="1"/>
    <col min="15105" max="15105" width="5.5703125" customWidth="1"/>
    <col min="15106" max="15106" width="32.140625" customWidth="1"/>
    <col min="15107" max="15107" width="16.42578125" customWidth="1"/>
    <col min="15108" max="15108" width="16.5703125" customWidth="1"/>
    <col min="15109" max="15109" width="16.42578125" customWidth="1"/>
    <col min="15110" max="15111" width="6.85546875" customWidth="1"/>
    <col min="15361" max="15361" width="5.5703125" customWidth="1"/>
    <col min="15362" max="15362" width="32.140625" customWidth="1"/>
    <col min="15363" max="15363" width="16.42578125" customWidth="1"/>
    <col min="15364" max="15364" width="16.5703125" customWidth="1"/>
    <col min="15365" max="15365" width="16.42578125" customWidth="1"/>
    <col min="15366" max="15367" width="6.85546875" customWidth="1"/>
    <col min="15617" max="15617" width="5.5703125" customWidth="1"/>
    <col min="15618" max="15618" width="32.140625" customWidth="1"/>
    <col min="15619" max="15619" width="16.42578125" customWidth="1"/>
    <col min="15620" max="15620" width="16.5703125" customWidth="1"/>
    <col min="15621" max="15621" width="16.42578125" customWidth="1"/>
    <col min="15622" max="15623" width="6.85546875" customWidth="1"/>
    <col min="15873" max="15873" width="5.5703125" customWidth="1"/>
    <col min="15874" max="15874" width="32.140625" customWidth="1"/>
    <col min="15875" max="15875" width="16.42578125" customWidth="1"/>
    <col min="15876" max="15876" width="16.5703125" customWidth="1"/>
    <col min="15877" max="15877" width="16.42578125" customWidth="1"/>
    <col min="15878" max="15879" width="6.85546875" customWidth="1"/>
    <col min="16129" max="16129" width="5.5703125" customWidth="1"/>
    <col min="16130" max="16130" width="32.140625" customWidth="1"/>
    <col min="16131" max="16131" width="16.42578125" customWidth="1"/>
    <col min="16132" max="16132" width="16.5703125" customWidth="1"/>
    <col min="16133" max="16133" width="16.42578125" customWidth="1"/>
    <col min="16134" max="16135" width="6.85546875" customWidth="1"/>
  </cols>
  <sheetData>
    <row r="1" spans="1:7" ht="16.5" customHeight="1" x14ac:dyDescent="0.25">
      <c r="A1" s="65" t="s">
        <v>67</v>
      </c>
      <c r="B1" s="65"/>
      <c r="C1" s="65"/>
      <c r="D1" s="65"/>
      <c r="E1" s="65"/>
      <c r="F1" s="65"/>
      <c r="G1" s="65"/>
    </row>
    <row r="2" spans="1:7" ht="16.5" customHeight="1" x14ac:dyDescent="0.25"/>
    <row r="3" spans="1:7" ht="16.5" customHeight="1" x14ac:dyDescent="0.25">
      <c r="A3" s="61" t="s">
        <v>68</v>
      </c>
      <c r="B3" s="61"/>
      <c r="C3" s="61"/>
      <c r="D3" s="61"/>
      <c r="E3" s="61"/>
      <c r="F3" s="61"/>
      <c r="G3" s="61"/>
    </row>
    <row r="4" spans="1:7" ht="15" customHeight="1" x14ac:dyDescent="0.25"/>
    <row r="5" spans="1:7" ht="46.5" customHeight="1" x14ac:dyDescent="0.25">
      <c r="A5" s="60" t="s">
        <v>3</v>
      </c>
      <c r="B5" s="60"/>
      <c r="C5" s="10" t="s">
        <v>240</v>
      </c>
      <c r="D5" s="10" t="s">
        <v>252</v>
      </c>
      <c r="E5" s="10" t="s">
        <v>262</v>
      </c>
      <c r="F5" s="10" t="s">
        <v>25</v>
      </c>
      <c r="G5" s="10" t="s">
        <v>5</v>
      </c>
    </row>
    <row r="6" spans="1:7" ht="15" customHeight="1" x14ac:dyDescent="0.25">
      <c r="A6" s="58">
        <v>1</v>
      </c>
      <c r="B6" s="58"/>
      <c r="C6" s="11">
        <v>2</v>
      </c>
      <c r="D6" s="11">
        <v>3</v>
      </c>
      <c r="E6" s="11">
        <v>4</v>
      </c>
      <c r="F6" s="11">
        <v>5</v>
      </c>
      <c r="G6" s="11">
        <v>6</v>
      </c>
    </row>
    <row r="7" spans="1:7" x14ac:dyDescent="0.25">
      <c r="A7" s="24"/>
      <c r="B7" s="32"/>
      <c r="C7" s="25"/>
      <c r="D7" s="25"/>
      <c r="E7" s="25"/>
      <c r="F7" s="29"/>
      <c r="G7" s="29"/>
    </row>
    <row r="8" spans="1:7" ht="16.5" customHeight="1" x14ac:dyDescent="0.25">
      <c r="A8" s="24"/>
      <c r="B8" s="32"/>
      <c r="C8" s="25"/>
      <c r="D8" s="25"/>
      <c r="E8" s="25"/>
      <c r="F8" s="29"/>
      <c r="G8" s="29"/>
    </row>
    <row r="9" spans="1:7" ht="12.75" customHeight="1" x14ac:dyDescent="0.25">
      <c r="A9" s="5"/>
      <c r="B9" s="33"/>
      <c r="C9" s="44"/>
      <c r="D9" s="31"/>
      <c r="E9" s="44"/>
      <c r="F9" s="31"/>
      <c r="G9" s="29"/>
    </row>
    <row r="10" spans="1:7" ht="15.75" customHeight="1" x14ac:dyDescent="0.25">
      <c r="A10" s="5"/>
      <c r="B10" s="33"/>
      <c r="C10" s="44"/>
      <c r="D10" s="31"/>
      <c r="E10" s="44"/>
      <c r="F10" s="31"/>
      <c r="G10" s="31"/>
    </row>
    <row r="11" spans="1:7" ht="12.75" customHeight="1" x14ac:dyDescent="0.25"/>
    <row r="12" spans="1:7" ht="22.5" customHeight="1" x14ac:dyDescent="0.25"/>
    <row r="13" spans="1:7" ht="11.25" customHeight="1" x14ac:dyDescent="0.25"/>
    <row r="14" spans="1:7" ht="18" customHeight="1" x14ac:dyDescent="0.25"/>
    <row r="15" spans="1:7" ht="18" customHeight="1" x14ac:dyDescent="0.25"/>
    <row r="16" spans="1:7" ht="18" customHeight="1" x14ac:dyDescent="0.25"/>
    <row r="17" ht="18" customHeight="1" x14ac:dyDescent="0.25"/>
  </sheetData>
  <mergeCells count="4">
    <mergeCell ref="A1:G1"/>
    <mergeCell ref="A3:G3"/>
    <mergeCell ref="A5:B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CB54-3B60-4132-84F4-7FD55EEDEDA1}">
  <dimension ref="A1:G16"/>
  <sheetViews>
    <sheetView workbookViewId="0">
      <selection activeCell="I8" sqref="I8"/>
    </sheetView>
  </sheetViews>
  <sheetFormatPr defaultRowHeight="15" x14ac:dyDescent="0.25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  <col min="257" max="257" width="4.5703125" customWidth="1"/>
    <col min="258" max="258" width="24.42578125" customWidth="1"/>
    <col min="259" max="259" width="17.5703125" customWidth="1"/>
    <col min="260" max="261" width="17.7109375" customWidth="1"/>
    <col min="262" max="262" width="7.42578125" customWidth="1"/>
    <col min="263" max="263" width="6.28515625" customWidth="1"/>
    <col min="513" max="513" width="4.5703125" customWidth="1"/>
    <col min="514" max="514" width="24.42578125" customWidth="1"/>
    <col min="515" max="515" width="17.5703125" customWidth="1"/>
    <col min="516" max="517" width="17.7109375" customWidth="1"/>
    <col min="518" max="518" width="7.42578125" customWidth="1"/>
    <col min="519" max="519" width="6.28515625" customWidth="1"/>
    <col min="769" max="769" width="4.5703125" customWidth="1"/>
    <col min="770" max="770" width="24.42578125" customWidth="1"/>
    <col min="771" max="771" width="17.5703125" customWidth="1"/>
    <col min="772" max="773" width="17.7109375" customWidth="1"/>
    <col min="774" max="774" width="7.42578125" customWidth="1"/>
    <col min="775" max="775" width="6.28515625" customWidth="1"/>
    <col min="1025" max="1025" width="4.5703125" customWidth="1"/>
    <col min="1026" max="1026" width="24.42578125" customWidth="1"/>
    <col min="1027" max="1027" width="17.5703125" customWidth="1"/>
    <col min="1028" max="1029" width="17.7109375" customWidth="1"/>
    <col min="1030" max="1030" width="7.42578125" customWidth="1"/>
    <col min="1031" max="1031" width="6.28515625" customWidth="1"/>
    <col min="1281" max="1281" width="4.5703125" customWidth="1"/>
    <col min="1282" max="1282" width="24.42578125" customWidth="1"/>
    <col min="1283" max="1283" width="17.5703125" customWidth="1"/>
    <col min="1284" max="1285" width="17.7109375" customWidth="1"/>
    <col min="1286" max="1286" width="7.42578125" customWidth="1"/>
    <col min="1287" max="1287" width="6.28515625" customWidth="1"/>
    <col min="1537" max="1537" width="4.5703125" customWidth="1"/>
    <col min="1538" max="1538" width="24.42578125" customWidth="1"/>
    <col min="1539" max="1539" width="17.5703125" customWidth="1"/>
    <col min="1540" max="1541" width="17.7109375" customWidth="1"/>
    <col min="1542" max="1542" width="7.42578125" customWidth="1"/>
    <col min="1543" max="1543" width="6.28515625" customWidth="1"/>
    <col min="1793" max="1793" width="4.5703125" customWidth="1"/>
    <col min="1794" max="1794" width="24.42578125" customWidth="1"/>
    <col min="1795" max="1795" width="17.5703125" customWidth="1"/>
    <col min="1796" max="1797" width="17.7109375" customWidth="1"/>
    <col min="1798" max="1798" width="7.42578125" customWidth="1"/>
    <col min="1799" max="1799" width="6.28515625" customWidth="1"/>
    <col min="2049" max="2049" width="4.5703125" customWidth="1"/>
    <col min="2050" max="2050" width="24.42578125" customWidth="1"/>
    <col min="2051" max="2051" width="17.5703125" customWidth="1"/>
    <col min="2052" max="2053" width="17.7109375" customWidth="1"/>
    <col min="2054" max="2054" width="7.42578125" customWidth="1"/>
    <col min="2055" max="2055" width="6.28515625" customWidth="1"/>
    <col min="2305" max="2305" width="4.5703125" customWidth="1"/>
    <col min="2306" max="2306" width="24.42578125" customWidth="1"/>
    <col min="2307" max="2307" width="17.5703125" customWidth="1"/>
    <col min="2308" max="2309" width="17.7109375" customWidth="1"/>
    <col min="2310" max="2310" width="7.42578125" customWidth="1"/>
    <col min="2311" max="2311" width="6.28515625" customWidth="1"/>
    <col min="2561" max="2561" width="4.5703125" customWidth="1"/>
    <col min="2562" max="2562" width="24.42578125" customWidth="1"/>
    <col min="2563" max="2563" width="17.5703125" customWidth="1"/>
    <col min="2564" max="2565" width="17.7109375" customWidth="1"/>
    <col min="2566" max="2566" width="7.42578125" customWidth="1"/>
    <col min="2567" max="2567" width="6.28515625" customWidth="1"/>
    <col min="2817" max="2817" width="4.5703125" customWidth="1"/>
    <col min="2818" max="2818" width="24.42578125" customWidth="1"/>
    <col min="2819" max="2819" width="17.5703125" customWidth="1"/>
    <col min="2820" max="2821" width="17.7109375" customWidth="1"/>
    <col min="2822" max="2822" width="7.42578125" customWidth="1"/>
    <col min="2823" max="2823" width="6.28515625" customWidth="1"/>
    <col min="3073" max="3073" width="4.5703125" customWidth="1"/>
    <col min="3074" max="3074" width="24.42578125" customWidth="1"/>
    <col min="3075" max="3075" width="17.5703125" customWidth="1"/>
    <col min="3076" max="3077" width="17.7109375" customWidth="1"/>
    <col min="3078" max="3078" width="7.42578125" customWidth="1"/>
    <col min="3079" max="3079" width="6.28515625" customWidth="1"/>
    <col min="3329" max="3329" width="4.5703125" customWidth="1"/>
    <col min="3330" max="3330" width="24.42578125" customWidth="1"/>
    <col min="3331" max="3331" width="17.5703125" customWidth="1"/>
    <col min="3332" max="3333" width="17.7109375" customWidth="1"/>
    <col min="3334" max="3334" width="7.42578125" customWidth="1"/>
    <col min="3335" max="3335" width="6.28515625" customWidth="1"/>
    <col min="3585" max="3585" width="4.5703125" customWidth="1"/>
    <col min="3586" max="3586" width="24.42578125" customWidth="1"/>
    <col min="3587" max="3587" width="17.5703125" customWidth="1"/>
    <col min="3588" max="3589" width="17.7109375" customWidth="1"/>
    <col min="3590" max="3590" width="7.42578125" customWidth="1"/>
    <col min="3591" max="3591" width="6.28515625" customWidth="1"/>
    <col min="3841" max="3841" width="4.5703125" customWidth="1"/>
    <col min="3842" max="3842" width="24.42578125" customWidth="1"/>
    <col min="3843" max="3843" width="17.5703125" customWidth="1"/>
    <col min="3844" max="3845" width="17.7109375" customWidth="1"/>
    <col min="3846" max="3846" width="7.42578125" customWidth="1"/>
    <col min="3847" max="3847" width="6.28515625" customWidth="1"/>
    <col min="4097" max="4097" width="4.5703125" customWidth="1"/>
    <col min="4098" max="4098" width="24.42578125" customWidth="1"/>
    <col min="4099" max="4099" width="17.5703125" customWidth="1"/>
    <col min="4100" max="4101" width="17.7109375" customWidth="1"/>
    <col min="4102" max="4102" width="7.42578125" customWidth="1"/>
    <col min="4103" max="4103" width="6.28515625" customWidth="1"/>
    <col min="4353" max="4353" width="4.5703125" customWidth="1"/>
    <col min="4354" max="4354" width="24.42578125" customWidth="1"/>
    <col min="4355" max="4355" width="17.5703125" customWidth="1"/>
    <col min="4356" max="4357" width="17.7109375" customWidth="1"/>
    <col min="4358" max="4358" width="7.42578125" customWidth="1"/>
    <col min="4359" max="4359" width="6.28515625" customWidth="1"/>
    <col min="4609" max="4609" width="4.5703125" customWidth="1"/>
    <col min="4610" max="4610" width="24.42578125" customWidth="1"/>
    <col min="4611" max="4611" width="17.5703125" customWidth="1"/>
    <col min="4612" max="4613" width="17.7109375" customWidth="1"/>
    <col min="4614" max="4614" width="7.42578125" customWidth="1"/>
    <col min="4615" max="4615" width="6.28515625" customWidth="1"/>
    <col min="4865" max="4865" width="4.5703125" customWidth="1"/>
    <col min="4866" max="4866" width="24.42578125" customWidth="1"/>
    <col min="4867" max="4867" width="17.5703125" customWidth="1"/>
    <col min="4868" max="4869" width="17.7109375" customWidth="1"/>
    <col min="4870" max="4870" width="7.42578125" customWidth="1"/>
    <col min="4871" max="4871" width="6.28515625" customWidth="1"/>
    <col min="5121" max="5121" width="4.5703125" customWidth="1"/>
    <col min="5122" max="5122" width="24.42578125" customWidth="1"/>
    <col min="5123" max="5123" width="17.5703125" customWidth="1"/>
    <col min="5124" max="5125" width="17.7109375" customWidth="1"/>
    <col min="5126" max="5126" width="7.42578125" customWidth="1"/>
    <col min="5127" max="5127" width="6.28515625" customWidth="1"/>
    <col min="5377" max="5377" width="4.5703125" customWidth="1"/>
    <col min="5378" max="5378" width="24.42578125" customWidth="1"/>
    <col min="5379" max="5379" width="17.5703125" customWidth="1"/>
    <col min="5380" max="5381" width="17.7109375" customWidth="1"/>
    <col min="5382" max="5382" width="7.42578125" customWidth="1"/>
    <col min="5383" max="5383" width="6.28515625" customWidth="1"/>
    <col min="5633" max="5633" width="4.5703125" customWidth="1"/>
    <col min="5634" max="5634" width="24.42578125" customWidth="1"/>
    <col min="5635" max="5635" width="17.5703125" customWidth="1"/>
    <col min="5636" max="5637" width="17.7109375" customWidth="1"/>
    <col min="5638" max="5638" width="7.42578125" customWidth="1"/>
    <col min="5639" max="5639" width="6.28515625" customWidth="1"/>
    <col min="5889" max="5889" width="4.5703125" customWidth="1"/>
    <col min="5890" max="5890" width="24.42578125" customWidth="1"/>
    <col min="5891" max="5891" width="17.5703125" customWidth="1"/>
    <col min="5892" max="5893" width="17.7109375" customWidth="1"/>
    <col min="5894" max="5894" width="7.42578125" customWidth="1"/>
    <col min="5895" max="5895" width="6.28515625" customWidth="1"/>
    <col min="6145" max="6145" width="4.5703125" customWidth="1"/>
    <col min="6146" max="6146" width="24.42578125" customWidth="1"/>
    <col min="6147" max="6147" width="17.5703125" customWidth="1"/>
    <col min="6148" max="6149" width="17.7109375" customWidth="1"/>
    <col min="6150" max="6150" width="7.42578125" customWidth="1"/>
    <col min="6151" max="6151" width="6.28515625" customWidth="1"/>
    <col min="6401" max="6401" width="4.5703125" customWidth="1"/>
    <col min="6402" max="6402" width="24.42578125" customWidth="1"/>
    <col min="6403" max="6403" width="17.5703125" customWidth="1"/>
    <col min="6404" max="6405" width="17.7109375" customWidth="1"/>
    <col min="6406" max="6406" width="7.42578125" customWidth="1"/>
    <col min="6407" max="6407" width="6.28515625" customWidth="1"/>
    <col min="6657" max="6657" width="4.5703125" customWidth="1"/>
    <col min="6658" max="6658" width="24.42578125" customWidth="1"/>
    <col min="6659" max="6659" width="17.5703125" customWidth="1"/>
    <col min="6660" max="6661" width="17.7109375" customWidth="1"/>
    <col min="6662" max="6662" width="7.42578125" customWidth="1"/>
    <col min="6663" max="6663" width="6.28515625" customWidth="1"/>
    <col min="6913" max="6913" width="4.5703125" customWidth="1"/>
    <col min="6914" max="6914" width="24.42578125" customWidth="1"/>
    <col min="6915" max="6915" width="17.5703125" customWidth="1"/>
    <col min="6916" max="6917" width="17.7109375" customWidth="1"/>
    <col min="6918" max="6918" width="7.42578125" customWidth="1"/>
    <col min="6919" max="6919" width="6.28515625" customWidth="1"/>
    <col min="7169" max="7169" width="4.5703125" customWidth="1"/>
    <col min="7170" max="7170" width="24.42578125" customWidth="1"/>
    <col min="7171" max="7171" width="17.5703125" customWidth="1"/>
    <col min="7172" max="7173" width="17.7109375" customWidth="1"/>
    <col min="7174" max="7174" width="7.42578125" customWidth="1"/>
    <col min="7175" max="7175" width="6.28515625" customWidth="1"/>
    <col min="7425" max="7425" width="4.5703125" customWidth="1"/>
    <col min="7426" max="7426" width="24.42578125" customWidth="1"/>
    <col min="7427" max="7427" width="17.5703125" customWidth="1"/>
    <col min="7428" max="7429" width="17.7109375" customWidth="1"/>
    <col min="7430" max="7430" width="7.42578125" customWidth="1"/>
    <col min="7431" max="7431" width="6.28515625" customWidth="1"/>
    <col min="7681" max="7681" width="4.5703125" customWidth="1"/>
    <col min="7682" max="7682" width="24.42578125" customWidth="1"/>
    <col min="7683" max="7683" width="17.5703125" customWidth="1"/>
    <col min="7684" max="7685" width="17.7109375" customWidth="1"/>
    <col min="7686" max="7686" width="7.42578125" customWidth="1"/>
    <col min="7687" max="7687" width="6.28515625" customWidth="1"/>
    <col min="7937" max="7937" width="4.5703125" customWidth="1"/>
    <col min="7938" max="7938" width="24.42578125" customWidth="1"/>
    <col min="7939" max="7939" width="17.5703125" customWidth="1"/>
    <col min="7940" max="7941" width="17.7109375" customWidth="1"/>
    <col min="7942" max="7942" width="7.42578125" customWidth="1"/>
    <col min="7943" max="7943" width="6.28515625" customWidth="1"/>
    <col min="8193" max="8193" width="4.5703125" customWidth="1"/>
    <col min="8194" max="8194" width="24.42578125" customWidth="1"/>
    <col min="8195" max="8195" width="17.5703125" customWidth="1"/>
    <col min="8196" max="8197" width="17.7109375" customWidth="1"/>
    <col min="8198" max="8198" width="7.42578125" customWidth="1"/>
    <col min="8199" max="8199" width="6.28515625" customWidth="1"/>
    <col min="8449" max="8449" width="4.5703125" customWidth="1"/>
    <col min="8450" max="8450" width="24.42578125" customWidth="1"/>
    <col min="8451" max="8451" width="17.5703125" customWidth="1"/>
    <col min="8452" max="8453" width="17.7109375" customWidth="1"/>
    <col min="8454" max="8454" width="7.42578125" customWidth="1"/>
    <col min="8455" max="8455" width="6.28515625" customWidth="1"/>
    <col min="8705" max="8705" width="4.5703125" customWidth="1"/>
    <col min="8706" max="8706" width="24.42578125" customWidth="1"/>
    <col min="8707" max="8707" width="17.5703125" customWidth="1"/>
    <col min="8708" max="8709" width="17.7109375" customWidth="1"/>
    <col min="8710" max="8710" width="7.42578125" customWidth="1"/>
    <col min="8711" max="8711" width="6.28515625" customWidth="1"/>
    <col min="8961" max="8961" width="4.5703125" customWidth="1"/>
    <col min="8962" max="8962" width="24.42578125" customWidth="1"/>
    <col min="8963" max="8963" width="17.5703125" customWidth="1"/>
    <col min="8964" max="8965" width="17.7109375" customWidth="1"/>
    <col min="8966" max="8966" width="7.42578125" customWidth="1"/>
    <col min="8967" max="8967" width="6.28515625" customWidth="1"/>
    <col min="9217" max="9217" width="4.5703125" customWidth="1"/>
    <col min="9218" max="9218" width="24.42578125" customWidth="1"/>
    <col min="9219" max="9219" width="17.5703125" customWidth="1"/>
    <col min="9220" max="9221" width="17.7109375" customWidth="1"/>
    <col min="9222" max="9222" width="7.42578125" customWidth="1"/>
    <col min="9223" max="9223" width="6.28515625" customWidth="1"/>
    <col min="9473" max="9473" width="4.5703125" customWidth="1"/>
    <col min="9474" max="9474" width="24.42578125" customWidth="1"/>
    <col min="9475" max="9475" width="17.5703125" customWidth="1"/>
    <col min="9476" max="9477" width="17.7109375" customWidth="1"/>
    <col min="9478" max="9478" width="7.42578125" customWidth="1"/>
    <col min="9479" max="9479" width="6.28515625" customWidth="1"/>
    <col min="9729" max="9729" width="4.5703125" customWidth="1"/>
    <col min="9730" max="9730" width="24.42578125" customWidth="1"/>
    <col min="9731" max="9731" width="17.5703125" customWidth="1"/>
    <col min="9732" max="9733" width="17.7109375" customWidth="1"/>
    <col min="9734" max="9734" width="7.42578125" customWidth="1"/>
    <col min="9735" max="9735" width="6.28515625" customWidth="1"/>
    <col min="9985" max="9985" width="4.5703125" customWidth="1"/>
    <col min="9986" max="9986" width="24.42578125" customWidth="1"/>
    <col min="9987" max="9987" width="17.5703125" customWidth="1"/>
    <col min="9988" max="9989" width="17.7109375" customWidth="1"/>
    <col min="9990" max="9990" width="7.42578125" customWidth="1"/>
    <col min="9991" max="9991" width="6.28515625" customWidth="1"/>
    <col min="10241" max="10241" width="4.5703125" customWidth="1"/>
    <col min="10242" max="10242" width="24.42578125" customWidth="1"/>
    <col min="10243" max="10243" width="17.5703125" customWidth="1"/>
    <col min="10244" max="10245" width="17.7109375" customWidth="1"/>
    <col min="10246" max="10246" width="7.42578125" customWidth="1"/>
    <col min="10247" max="10247" width="6.28515625" customWidth="1"/>
    <col min="10497" max="10497" width="4.5703125" customWidth="1"/>
    <col min="10498" max="10498" width="24.42578125" customWidth="1"/>
    <col min="10499" max="10499" width="17.5703125" customWidth="1"/>
    <col min="10500" max="10501" width="17.7109375" customWidth="1"/>
    <col min="10502" max="10502" width="7.42578125" customWidth="1"/>
    <col min="10503" max="10503" width="6.28515625" customWidth="1"/>
    <col min="10753" max="10753" width="4.5703125" customWidth="1"/>
    <col min="10754" max="10754" width="24.42578125" customWidth="1"/>
    <col min="10755" max="10755" width="17.5703125" customWidth="1"/>
    <col min="10756" max="10757" width="17.7109375" customWidth="1"/>
    <col min="10758" max="10758" width="7.42578125" customWidth="1"/>
    <col min="10759" max="10759" width="6.28515625" customWidth="1"/>
    <col min="11009" max="11009" width="4.5703125" customWidth="1"/>
    <col min="11010" max="11010" width="24.42578125" customWidth="1"/>
    <col min="11011" max="11011" width="17.5703125" customWidth="1"/>
    <col min="11012" max="11013" width="17.7109375" customWidth="1"/>
    <col min="11014" max="11014" width="7.42578125" customWidth="1"/>
    <col min="11015" max="11015" width="6.28515625" customWidth="1"/>
    <col min="11265" max="11265" width="4.5703125" customWidth="1"/>
    <col min="11266" max="11266" width="24.42578125" customWidth="1"/>
    <col min="11267" max="11267" width="17.5703125" customWidth="1"/>
    <col min="11268" max="11269" width="17.7109375" customWidth="1"/>
    <col min="11270" max="11270" width="7.42578125" customWidth="1"/>
    <col min="11271" max="11271" width="6.28515625" customWidth="1"/>
    <col min="11521" max="11521" width="4.5703125" customWidth="1"/>
    <col min="11522" max="11522" width="24.42578125" customWidth="1"/>
    <col min="11523" max="11523" width="17.5703125" customWidth="1"/>
    <col min="11524" max="11525" width="17.7109375" customWidth="1"/>
    <col min="11526" max="11526" width="7.42578125" customWidth="1"/>
    <col min="11527" max="11527" width="6.28515625" customWidth="1"/>
    <col min="11777" max="11777" width="4.5703125" customWidth="1"/>
    <col min="11778" max="11778" width="24.42578125" customWidth="1"/>
    <col min="11779" max="11779" width="17.5703125" customWidth="1"/>
    <col min="11780" max="11781" width="17.7109375" customWidth="1"/>
    <col min="11782" max="11782" width="7.42578125" customWidth="1"/>
    <col min="11783" max="11783" width="6.28515625" customWidth="1"/>
    <col min="12033" max="12033" width="4.5703125" customWidth="1"/>
    <col min="12034" max="12034" width="24.42578125" customWidth="1"/>
    <col min="12035" max="12035" width="17.5703125" customWidth="1"/>
    <col min="12036" max="12037" width="17.7109375" customWidth="1"/>
    <col min="12038" max="12038" width="7.42578125" customWidth="1"/>
    <col min="12039" max="12039" width="6.28515625" customWidth="1"/>
    <col min="12289" max="12289" width="4.5703125" customWidth="1"/>
    <col min="12290" max="12290" width="24.42578125" customWidth="1"/>
    <col min="12291" max="12291" width="17.5703125" customWidth="1"/>
    <col min="12292" max="12293" width="17.7109375" customWidth="1"/>
    <col min="12294" max="12294" width="7.42578125" customWidth="1"/>
    <col min="12295" max="12295" width="6.28515625" customWidth="1"/>
    <col min="12545" max="12545" width="4.5703125" customWidth="1"/>
    <col min="12546" max="12546" width="24.42578125" customWidth="1"/>
    <col min="12547" max="12547" width="17.5703125" customWidth="1"/>
    <col min="12548" max="12549" width="17.7109375" customWidth="1"/>
    <col min="12550" max="12550" width="7.42578125" customWidth="1"/>
    <col min="12551" max="12551" width="6.28515625" customWidth="1"/>
    <col min="12801" max="12801" width="4.5703125" customWidth="1"/>
    <col min="12802" max="12802" width="24.42578125" customWidth="1"/>
    <col min="12803" max="12803" width="17.5703125" customWidth="1"/>
    <col min="12804" max="12805" width="17.7109375" customWidth="1"/>
    <col min="12806" max="12806" width="7.42578125" customWidth="1"/>
    <col min="12807" max="12807" width="6.28515625" customWidth="1"/>
    <col min="13057" max="13057" width="4.5703125" customWidth="1"/>
    <col min="13058" max="13058" width="24.42578125" customWidth="1"/>
    <col min="13059" max="13059" width="17.5703125" customWidth="1"/>
    <col min="13060" max="13061" width="17.7109375" customWidth="1"/>
    <col min="13062" max="13062" width="7.42578125" customWidth="1"/>
    <col min="13063" max="13063" width="6.28515625" customWidth="1"/>
    <col min="13313" max="13313" width="4.5703125" customWidth="1"/>
    <col min="13314" max="13314" width="24.42578125" customWidth="1"/>
    <col min="13315" max="13315" width="17.5703125" customWidth="1"/>
    <col min="13316" max="13317" width="17.7109375" customWidth="1"/>
    <col min="13318" max="13318" width="7.42578125" customWidth="1"/>
    <col min="13319" max="13319" width="6.28515625" customWidth="1"/>
    <col min="13569" max="13569" width="4.5703125" customWidth="1"/>
    <col min="13570" max="13570" width="24.42578125" customWidth="1"/>
    <col min="13571" max="13571" width="17.5703125" customWidth="1"/>
    <col min="13572" max="13573" width="17.7109375" customWidth="1"/>
    <col min="13574" max="13574" width="7.42578125" customWidth="1"/>
    <col min="13575" max="13575" width="6.28515625" customWidth="1"/>
    <col min="13825" max="13825" width="4.5703125" customWidth="1"/>
    <col min="13826" max="13826" width="24.42578125" customWidth="1"/>
    <col min="13827" max="13827" width="17.5703125" customWidth="1"/>
    <col min="13828" max="13829" width="17.7109375" customWidth="1"/>
    <col min="13830" max="13830" width="7.42578125" customWidth="1"/>
    <col min="13831" max="13831" width="6.28515625" customWidth="1"/>
    <col min="14081" max="14081" width="4.5703125" customWidth="1"/>
    <col min="14082" max="14082" width="24.42578125" customWidth="1"/>
    <col min="14083" max="14083" width="17.5703125" customWidth="1"/>
    <col min="14084" max="14085" width="17.7109375" customWidth="1"/>
    <col min="14086" max="14086" width="7.42578125" customWidth="1"/>
    <col min="14087" max="14087" width="6.28515625" customWidth="1"/>
    <col min="14337" max="14337" width="4.5703125" customWidth="1"/>
    <col min="14338" max="14338" width="24.42578125" customWidth="1"/>
    <col min="14339" max="14339" width="17.5703125" customWidth="1"/>
    <col min="14340" max="14341" width="17.7109375" customWidth="1"/>
    <col min="14342" max="14342" width="7.42578125" customWidth="1"/>
    <col min="14343" max="14343" width="6.28515625" customWidth="1"/>
    <col min="14593" max="14593" width="4.5703125" customWidth="1"/>
    <col min="14594" max="14594" width="24.42578125" customWidth="1"/>
    <col min="14595" max="14595" width="17.5703125" customWidth="1"/>
    <col min="14596" max="14597" width="17.7109375" customWidth="1"/>
    <col min="14598" max="14598" width="7.42578125" customWidth="1"/>
    <col min="14599" max="14599" width="6.28515625" customWidth="1"/>
    <col min="14849" max="14849" width="4.5703125" customWidth="1"/>
    <col min="14850" max="14850" width="24.42578125" customWidth="1"/>
    <col min="14851" max="14851" width="17.5703125" customWidth="1"/>
    <col min="14852" max="14853" width="17.7109375" customWidth="1"/>
    <col min="14854" max="14854" width="7.42578125" customWidth="1"/>
    <col min="14855" max="14855" width="6.28515625" customWidth="1"/>
    <col min="15105" max="15105" width="4.5703125" customWidth="1"/>
    <col min="15106" max="15106" width="24.42578125" customWidth="1"/>
    <col min="15107" max="15107" width="17.5703125" customWidth="1"/>
    <col min="15108" max="15109" width="17.7109375" customWidth="1"/>
    <col min="15110" max="15110" width="7.42578125" customWidth="1"/>
    <col min="15111" max="15111" width="6.28515625" customWidth="1"/>
    <col min="15361" max="15361" width="4.5703125" customWidth="1"/>
    <col min="15362" max="15362" width="24.42578125" customWidth="1"/>
    <col min="15363" max="15363" width="17.5703125" customWidth="1"/>
    <col min="15364" max="15365" width="17.7109375" customWidth="1"/>
    <col min="15366" max="15366" width="7.42578125" customWidth="1"/>
    <col min="15367" max="15367" width="6.28515625" customWidth="1"/>
    <col min="15617" max="15617" width="4.5703125" customWidth="1"/>
    <col min="15618" max="15618" width="24.42578125" customWidth="1"/>
    <col min="15619" max="15619" width="17.5703125" customWidth="1"/>
    <col min="15620" max="15621" width="17.7109375" customWidth="1"/>
    <col min="15622" max="15622" width="7.42578125" customWidth="1"/>
    <col min="15623" max="15623" width="6.28515625" customWidth="1"/>
    <col min="15873" max="15873" width="4.5703125" customWidth="1"/>
    <col min="15874" max="15874" width="24.42578125" customWidth="1"/>
    <col min="15875" max="15875" width="17.5703125" customWidth="1"/>
    <col min="15876" max="15877" width="17.7109375" customWidth="1"/>
    <col min="15878" max="15878" width="7.42578125" customWidth="1"/>
    <col min="15879" max="15879" width="6.28515625" customWidth="1"/>
    <col min="16129" max="16129" width="4.5703125" customWidth="1"/>
    <col min="16130" max="16130" width="24.42578125" customWidth="1"/>
    <col min="16131" max="16131" width="17.5703125" customWidth="1"/>
    <col min="16132" max="16133" width="17.7109375" customWidth="1"/>
    <col min="16134" max="16134" width="7.42578125" customWidth="1"/>
    <col min="16135" max="16135" width="6.28515625" customWidth="1"/>
  </cols>
  <sheetData>
    <row r="1" spans="1:7" ht="16.5" customHeight="1" x14ac:dyDescent="0.25">
      <c r="A1" s="62" t="s">
        <v>69</v>
      </c>
      <c r="B1" s="62"/>
      <c r="C1" s="62"/>
      <c r="D1" s="62"/>
      <c r="E1" s="62"/>
      <c r="F1" s="62"/>
      <c r="G1" s="62"/>
    </row>
    <row r="2" spans="1:7" ht="16.5" customHeight="1" x14ac:dyDescent="0.25"/>
    <row r="3" spans="1:7" ht="16.5" customHeight="1" x14ac:dyDescent="0.25">
      <c r="A3" s="61" t="s">
        <v>24</v>
      </c>
      <c r="B3" s="61"/>
      <c r="C3" s="61"/>
      <c r="D3" s="61"/>
      <c r="E3" s="61"/>
      <c r="F3" s="61"/>
      <c r="G3" s="61"/>
    </row>
    <row r="4" spans="1:7" ht="15" customHeight="1" x14ac:dyDescent="0.25"/>
    <row r="5" spans="1:7" ht="39" customHeight="1" x14ac:dyDescent="0.25">
      <c r="A5" s="60" t="s">
        <v>3</v>
      </c>
      <c r="B5" s="60"/>
      <c r="C5" s="10" t="s">
        <v>240</v>
      </c>
      <c r="D5" s="10" t="s">
        <v>261</v>
      </c>
      <c r="E5" s="10" t="s">
        <v>262</v>
      </c>
      <c r="F5" s="10" t="s">
        <v>25</v>
      </c>
      <c r="G5" s="10" t="s">
        <v>5</v>
      </c>
    </row>
    <row r="6" spans="1:7" ht="15" customHeight="1" x14ac:dyDescent="0.25">
      <c r="A6" s="58">
        <v>1</v>
      </c>
      <c r="B6" s="58"/>
      <c r="C6" s="11">
        <v>2</v>
      </c>
      <c r="D6" s="11">
        <v>3</v>
      </c>
      <c r="E6" s="11">
        <v>4</v>
      </c>
      <c r="F6" s="11">
        <v>5</v>
      </c>
      <c r="G6" s="11">
        <v>6</v>
      </c>
    </row>
    <row r="7" spans="1:7" x14ac:dyDescent="0.25">
      <c r="A7" s="46"/>
      <c r="B7" s="12" t="s">
        <v>53</v>
      </c>
      <c r="C7" s="13"/>
      <c r="D7" s="13"/>
      <c r="E7" s="13"/>
      <c r="F7" s="34"/>
      <c r="G7" s="34"/>
    </row>
    <row r="8" spans="1:7" ht="28.5" customHeight="1" x14ac:dyDescent="0.25">
      <c r="A8" s="14"/>
      <c r="B8" s="15"/>
      <c r="C8" s="16"/>
      <c r="D8" s="16"/>
      <c r="E8" s="16"/>
      <c r="F8" s="16"/>
      <c r="G8" s="16"/>
    </row>
    <row r="9" spans="1:7" x14ac:dyDescent="0.25">
      <c r="A9" s="17"/>
      <c r="B9" s="18"/>
      <c r="C9" s="19"/>
      <c r="D9" s="19"/>
      <c r="E9" s="19"/>
      <c r="F9" s="13"/>
      <c r="G9" s="19"/>
    </row>
    <row r="10" spans="1:7" ht="15.75" customHeight="1" x14ac:dyDescent="0.25"/>
    <row r="11" spans="1:7" ht="11.25" customHeight="1" x14ac:dyDescent="0.25"/>
    <row r="12" spans="1:7" ht="33.75" customHeight="1" x14ac:dyDescent="0.25"/>
    <row r="13" spans="1:7" ht="11.25" customHeight="1" x14ac:dyDescent="0.25"/>
    <row r="15" spans="1:7" ht="18" customHeight="1" x14ac:dyDescent="0.25"/>
    <row r="16" spans="1:7" ht="18" customHeight="1" x14ac:dyDescent="0.25"/>
  </sheetData>
  <mergeCells count="4">
    <mergeCell ref="A1:G1"/>
    <mergeCell ref="A3:G3"/>
    <mergeCell ref="A5:B5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C728-D965-40A4-9D87-AEBD93207422}">
  <dimension ref="A1:G198"/>
  <sheetViews>
    <sheetView topLeftCell="A28" zoomScale="145" zoomScaleNormal="145" workbookViewId="0">
      <selection activeCell="E36" sqref="E36"/>
    </sheetView>
  </sheetViews>
  <sheetFormatPr defaultRowHeight="15" x14ac:dyDescent="0.2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  <col min="257" max="257" width="0.28515625" customWidth="1"/>
    <col min="258" max="258" width="19.7109375" customWidth="1"/>
    <col min="259" max="259" width="35.140625" customWidth="1"/>
    <col min="260" max="260" width="15.85546875" customWidth="1"/>
    <col min="261" max="261" width="16" customWidth="1"/>
    <col min="262" max="262" width="7.42578125" customWidth="1"/>
    <col min="263" max="263" width="0.28515625" customWidth="1"/>
    <col min="513" max="513" width="0.28515625" customWidth="1"/>
    <col min="514" max="514" width="19.7109375" customWidth="1"/>
    <col min="515" max="515" width="35.140625" customWidth="1"/>
    <col min="516" max="516" width="15.85546875" customWidth="1"/>
    <col min="517" max="517" width="16" customWidth="1"/>
    <col min="518" max="518" width="7.42578125" customWidth="1"/>
    <col min="519" max="519" width="0.28515625" customWidth="1"/>
    <col min="769" max="769" width="0.28515625" customWidth="1"/>
    <col min="770" max="770" width="19.7109375" customWidth="1"/>
    <col min="771" max="771" width="35.140625" customWidth="1"/>
    <col min="772" max="772" width="15.85546875" customWidth="1"/>
    <col min="773" max="773" width="16" customWidth="1"/>
    <col min="774" max="774" width="7.42578125" customWidth="1"/>
    <col min="775" max="775" width="0.28515625" customWidth="1"/>
    <col min="1025" max="1025" width="0.28515625" customWidth="1"/>
    <col min="1026" max="1026" width="19.7109375" customWidth="1"/>
    <col min="1027" max="1027" width="35.140625" customWidth="1"/>
    <col min="1028" max="1028" width="15.85546875" customWidth="1"/>
    <col min="1029" max="1029" width="16" customWidth="1"/>
    <col min="1030" max="1030" width="7.42578125" customWidth="1"/>
    <col min="1031" max="1031" width="0.28515625" customWidth="1"/>
    <col min="1281" max="1281" width="0.28515625" customWidth="1"/>
    <col min="1282" max="1282" width="19.7109375" customWidth="1"/>
    <col min="1283" max="1283" width="35.140625" customWidth="1"/>
    <col min="1284" max="1284" width="15.85546875" customWidth="1"/>
    <col min="1285" max="1285" width="16" customWidth="1"/>
    <col min="1286" max="1286" width="7.42578125" customWidth="1"/>
    <col min="1287" max="1287" width="0.28515625" customWidth="1"/>
    <col min="1537" max="1537" width="0.28515625" customWidth="1"/>
    <col min="1538" max="1538" width="19.7109375" customWidth="1"/>
    <col min="1539" max="1539" width="35.140625" customWidth="1"/>
    <col min="1540" max="1540" width="15.85546875" customWidth="1"/>
    <col min="1541" max="1541" width="16" customWidth="1"/>
    <col min="1542" max="1542" width="7.42578125" customWidth="1"/>
    <col min="1543" max="1543" width="0.28515625" customWidth="1"/>
    <col min="1793" max="1793" width="0.28515625" customWidth="1"/>
    <col min="1794" max="1794" width="19.7109375" customWidth="1"/>
    <col min="1795" max="1795" width="35.140625" customWidth="1"/>
    <col min="1796" max="1796" width="15.85546875" customWidth="1"/>
    <col min="1797" max="1797" width="16" customWidth="1"/>
    <col min="1798" max="1798" width="7.42578125" customWidth="1"/>
    <col min="1799" max="1799" width="0.28515625" customWidth="1"/>
    <col min="2049" max="2049" width="0.28515625" customWidth="1"/>
    <col min="2050" max="2050" width="19.7109375" customWidth="1"/>
    <col min="2051" max="2051" width="35.140625" customWidth="1"/>
    <col min="2052" max="2052" width="15.85546875" customWidth="1"/>
    <col min="2053" max="2053" width="16" customWidth="1"/>
    <col min="2054" max="2054" width="7.42578125" customWidth="1"/>
    <col min="2055" max="2055" width="0.28515625" customWidth="1"/>
    <col min="2305" max="2305" width="0.28515625" customWidth="1"/>
    <col min="2306" max="2306" width="19.7109375" customWidth="1"/>
    <col min="2307" max="2307" width="35.140625" customWidth="1"/>
    <col min="2308" max="2308" width="15.85546875" customWidth="1"/>
    <col min="2309" max="2309" width="16" customWidth="1"/>
    <col min="2310" max="2310" width="7.42578125" customWidth="1"/>
    <col min="2311" max="2311" width="0.28515625" customWidth="1"/>
    <col min="2561" max="2561" width="0.28515625" customWidth="1"/>
    <col min="2562" max="2562" width="19.7109375" customWidth="1"/>
    <col min="2563" max="2563" width="35.140625" customWidth="1"/>
    <col min="2564" max="2564" width="15.85546875" customWidth="1"/>
    <col min="2565" max="2565" width="16" customWidth="1"/>
    <col min="2566" max="2566" width="7.42578125" customWidth="1"/>
    <col min="2567" max="2567" width="0.28515625" customWidth="1"/>
    <col min="2817" max="2817" width="0.28515625" customWidth="1"/>
    <col min="2818" max="2818" width="19.7109375" customWidth="1"/>
    <col min="2819" max="2819" width="35.140625" customWidth="1"/>
    <col min="2820" max="2820" width="15.85546875" customWidth="1"/>
    <col min="2821" max="2821" width="16" customWidth="1"/>
    <col min="2822" max="2822" width="7.42578125" customWidth="1"/>
    <col min="2823" max="2823" width="0.28515625" customWidth="1"/>
    <col min="3073" max="3073" width="0.28515625" customWidth="1"/>
    <col min="3074" max="3074" width="19.7109375" customWidth="1"/>
    <col min="3075" max="3075" width="35.140625" customWidth="1"/>
    <col min="3076" max="3076" width="15.85546875" customWidth="1"/>
    <col min="3077" max="3077" width="16" customWidth="1"/>
    <col min="3078" max="3078" width="7.42578125" customWidth="1"/>
    <col min="3079" max="3079" width="0.28515625" customWidth="1"/>
    <col min="3329" max="3329" width="0.28515625" customWidth="1"/>
    <col min="3330" max="3330" width="19.7109375" customWidth="1"/>
    <col min="3331" max="3331" width="35.140625" customWidth="1"/>
    <col min="3332" max="3332" width="15.85546875" customWidth="1"/>
    <col min="3333" max="3333" width="16" customWidth="1"/>
    <col min="3334" max="3334" width="7.42578125" customWidth="1"/>
    <col min="3335" max="3335" width="0.28515625" customWidth="1"/>
    <col min="3585" max="3585" width="0.28515625" customWidth="1"/>
    <col min="3586" max="3586" width="19.7109375" customWidth="1"/>
    <col min="3587" max="3587" width="35.140625" customWidth="1"/>
    <col min="3588" max="3588" width="15.85546875" customWidth="1"/>
    <col min="3589" max="3589" width="16" customWidth="1"/>
    <col min="3590" max="3590" width="7.42578125" customWidth="1"/>
    <col min="3591" max="3591" width="0.28515625" customWidth="1"/>
    <col min="3841" max="3841" width="0.28515625" customWidth="1"/>
    <col min="3842" max="3842" width="19.7109375" customWidth="1"/>
    <col min="3843" max="3843" width="35.140625" customWidth="1"/>
    <col min="3844" max="3844" width="15.85546875" customWidth="1"/>
    <col min="3845" max="3845" width="16" customWidth="1"/>
    <col min="3846" max="3846" width="7.42578125" customWidth="1"/>
    <col min="3847" max="3847" width="0.28515625" customWidth="1"/>
    <col min="4097" max="4097" width="0.28515625" customWidth="1"/>
    <col min="4098" max="4098" width="19.7109375" customWidth="1"/>
    <col min="4099" max="4099" width="35.140625" customWidth="1"/>
    <col min="4100" max="4100" width="15.85546875" customWidth="1"/>
    <col min="4101" max="4101" width="16" customWidth="1"/>
    <col min="4102" max="4102" width="7.42578125" customWidth="1"/>
    <col min="4103" max="4103" width="0.28515625" customWidth="1"/>
    <col min="4353" max="4353" width="0.28515625" customWidth="1"/>
    <col min="4354" max="4354" width="19.7109375" customWidth="1"/>
    <col min="4355" max="4355" width="35.140625" customWidth="1"/>
    <col min="4356" max="4356" width="15.85546875" customWidth="1"/>
    <col min="4357" max="4357" width="16" customWidth="1"/>
    <col min="4358" max="4358" width="7.42578125" customWidth="1"/>
    <col min="4359" max="4359" width="0.28515625" customWidth="1"/>
    <col min="4609" max="4609" width="0.28515625" customWidth="1"/>
    <col min="4610" max="4610" width="19.7109375" customWidth="1"/>
    <col min="4611" max="4611" width="35.140625" customWidth="1"/>
    <col min="4612" max="4612" width="15.85546875" customWidth="1"/>
    <col min="4613" max="4613" width="16" customWidth="1"/>
    <col min="4614" max="4614" width="7.42578125" customWidth="1"/>
    <col min="4615" max="4615" width="0.28515625" customWidth="1"/>
    <col min="4865" max="4865" width="0.28515625" customWidth="1"/>
    <col min="4866" max="4866" width="19.7109375" customWidth="1"/>
    <col min="4867" max="4867" width="35.140625" customWidth="1"/>
    <col min="4868" max="4868" width="15.85546875" customWidth="1"/>
    <col min="4869" max="4869" width="16" customWidth="1"/>
    <col min="4870" max="4870" width="7.42578125" customWidth="1"/>
    <col min="4871" max="4871" width="0.28515625" customWidth="1"/>
    <col min="5121" max="5121" width="0.28515625" customWidth="1"/>
    <col min="5122" max="5122" width="19.7109375" customWidth="1"/>
    <col min="5123" max="5123" width="35.140625" customWidth="1"/>
    <col min="5124" max="5124" width="15.85546875" customWidth="1"/>
    <col min="5125" max="5125" width="16" customWidth="1"/>
    <col min="5126" max="5126" width="7.42578125" customWidth="1"/>
    <col min="5127" max="5127" width="0.28515625" customWidth="1"/>
    <col min="5377" max="5377" width="0.28515625" customWidth="1"/>
    <col min="5378" max="5378" width="19.7109375" customWidth="1"/>
    <col min="5379" max="5379" width="35.140625" customWidth="1"/>
    <col min="5380" max="5380" width="15.85546875" customWidth="1"/>
    <col min="5381" max="5381" width="16" customWidth="1"/>
    <col min="5382" max="5382" width="7.42578125" customWidth="1"/>
    <col min="5383" max="5383" width="0.28515625" customWidth="1"/>
    <col min="5633" max="5633" width="0.28515625" customWidth="1"/>
    <col min="5634" max="5634" width="19.7109375" customWidth="1"/>
    <col min="5635" max="5635" width="35.140625" customWidth="1"/>
    <col min="5636" max="5636" width="15.85546875" customWidth="1"/>
    <col min="5637" max="5637" width="16" customWidth="1"/>
    <col min="5638" max="5638" width="7.42578125" customWidth="1"/>
    <col min="5639" max="5639" width="0.28515625" customWidth="1"/>
    <col min="5889" max="5889" width="0.28515625" customWidth="1"/>
    <col min="5890" max="5890" width="19.7109375" customWidth="1"/>
    <col min="5891" max="5891" width="35.140625" customWidth="1"/>
    <col min="5892" max="5892" width="15.85546875" customWidth="1"/>
    <col min="5893" max="5893" width="16" customWidth="1"/>
    <col min="5894" max="5894" width="7.42578125" customWidth="1"/>
    <col min="5895" max="5895" width="0.28515625" customWidth="1"/>
    <col min="6145" max="6145" width="0.28515625" customWidth="1"/>
    <col min="6146" max="6146" width="19.7109375" customWidth="1"/>
    <col min="6147" max="6147" width="35.140625" customWidth="1"/>
    <col min="6148" max="6148" width="15.85546875" customWidth="1"/>
    <col min="6149" max="6149" width="16" customWidth="1"/>
    <col min="6150" max="6150" width="7.42578125" customWidth="1"/>
    <col min="6151" max="6151" width="0.28515625" customWidth="1"/>
    <col min="6401" max="6401" width="0.28515625" customWidth="1"/>
    <col min="6402" max="6402" width="19.7109375" customWidth="1"/>
    <col min="6403" max="6403" width="35.140625" customWidth="1"/>
    <col min="6404" max="6404" width="15.85546875" customWidth="1"/>
    <col min="6405" max="6405" width="16" customWidth="1"/>
    <col min="6406" max="6406" width="7.42578125" customWidth="1"/>
    <col min="6407" max="6407" width="0.28515625" customWidth="1"/>
    <col min="6657" max="6657" width="0.28515625" customWidth="1"/>
    <col min="6658" max="6658" width="19.7109375" customWidth="1"/>
    <col min="6659" max="6659" width="35.140625" customWidth="1"/>
    <col min="6660" max="6660" width="15.85546875" customWidth="1"/>
    <col min="6661" max="6661" width="16" customWidth="1"/>
    <col min="6662" max="6662" width="7.42578125" customWidth="1"/>
    <col min="6663" max="6663" width="0.28515625" customWidth="1"/>
    <col min="6913" max="6913" width="0.28515625" customWidth="1"/>
    <col min="6914" max="6914" width="19.7109375" customWidth="1"/>
    <col min="6915" max="6915" width="35.140625" customWidth="1"/>
    <col min="6916" max="6916" width="15.85546875" customWidth="1"/>
    <col min="6917" max="6917" width="16" customWidth="1"/>
    <col min="6918" max="6918" width="7.42578125" customWidth="1"/>
    <col min="6919" max="6919" width="0.28515625" customWidth="1"/>
    <col min="7169" max="7169" width="0.28515625" customWidth="1"/>
    <col min="7170" max="7170" width="19.7109375" customWidth="1"/>
    <col min="7171" max="7171" width="35.140625" customWidth="1"/>
    <col min="7172" max="7172" width="15.85546875" customWidth="1"/>
    <col min="7173" max="7173" width="16" customWidth="1"/>
    <col min="7174" max="7174" width="7.42578125" customWidth="1"/>
    <col min="7175" max="7175" width="0.28515625" customWidth="1"/>
    <col min="7425" max="7425" width="0.28515625" customWidth="1"/>
    <col min="7426" max="7426" width="19.7109375" customWidth="1"/>
    <col min="7427" max="7427" width="35.140625" customWidth="1"/>
    <col min="7428" max="7428" width="15.85546875" customWidth="1"/>
    <col min="7429" max="7429" width="16" customWidth="1"/>
    <col min="7430" max="7430" width="7.42578125" customWidth="1"/>
    <col min="7431" max="7431" width="0.28515625" customWidth="1"/>
    <col min="7681" max="7681" width="0.28515625" customWidth="1"/>
    <col min="7682" max="7682" width="19.7109375" customWidth="1"/>
    <col min="7683" max="7683" width="35.140625" customWidth="1"/>
    <col min="7684" max="7684" width="15.85546875" customWidth="1"/>
    <col min="7685" max="7685" width="16" customWidth="1"/>
    <col min="7686" max="7686" width="7.42578125" customWidth="1"/>
    <col min="7687" max="7687" width="0.28515625" customWidth="1"/>
    <col min="7937" max="7937" width="0.28515625" customWidth="1"/>
    <col min="7938" max="7938" width="19.7109375" customWidth="1"/>
    <col min="7939" max="7939" width="35.140625" customWidth="1"/>
    <col min="7940" max="7940" width="15.85546875" customWidth="1"/>
    <col min="7941" max="7941" width="16" customWidth="1"/>
    <col min="7942" max="7942" width="7.42578125" customWidth="1"/>
    <col min="7943" max="7943" width="0.28515625" customWidth="1"/>
    <col min="8193" max="8193" width="0.28515625" customWidth="1"/>
    <col min="8194" max="8194" width="19.7109375" customWidth="1"/>
    <col min="8195" max="8195" width="35.140625" customWidth="1"/>
    <col min="8196" max="8196" width="15.85546875" customWidth="1"/>
    <col min="8197" max="8197" width="16" customWidth="1"/>
    <col min="8198" max="8198" width="7.42578125" customWidth="1"/>
    <col min="8199" max="8199" width="0.28515625" customWidth="1"/>
    <col min="8449" max="8449" width="0.28515625" customWidth="1"/>
    <col min="8450" max="8450" width="19.7109375" customWidth="1"/>
    <col min="8451" max="8451" width="35.140625" customWidth="1"/>
    <col min="8452" max="8452" width="15.85546875" customWidth="1"/>
    <col min="8453" max="8453" width="16" customWidth="1"/>
    <col min="8454" max="8454" width="7.42578125" customWidth="1"/>
    <col min="8455" max="8455" width="0.28515625" customWidth="1"/>
    <col min="8705" max="8705" width="0.28515625" customWidth="1"/>
    <col min="8706" max="8706" width="19.7109375" customWidth="1"/>
    <col min="8707" max="8707" width="35.140625" customWidth="1"/>
    <col min="8708" max="8708" width="15.85546875" customWidth="1"/>
    <col min="8709" max="8709" width="16" customWidth="1"/>
    <col min="8710" max="8710" width="7.42578125" customWidth="1"/>
    <col min="8711" max="8711" width="0.28515625" customWidth="1"/>
    <col min="8961" max="8961" width="0.28515625" customWidth="1"/>
    <col min="8962" max="8962" width="19.7109375" customWidth="1"/>
    <col min="8963" max="8963" width="35.140625" customWidth="1"/>
    <col min="8964" max="8964" width="15.85546875" customWidth="1"/>
    <col min="8965" max="8965" width="16" customWidth="1"/>
    <col min="8966" max="8966" width="7.42578125" customWidth="1"/>
    <col min="8967" max="8967" width="0.28515625" customWidth="1"/>
    <col min="9217" max="9217" width="0.28515625" customWidth="1"/>
    <col min="9218" max="9218" width="19.7109375" customWidth="1"/>
    <col min="9219" max="9219" width="35.140625" customWidth="1"/>
    <col min="9220" max="9220" width="15.85546875" customWidth="1"/>
    <col min="9221" max="9221" width="16" customWidth="1"/>
    <col min="9222" max="9222" width="7.42578125" customWidth="1"/>
    <col min="9223" max="9223" width="0.28515625" customWidth="1"/>
    <col min="9473" max="9473" width="0.28515625" customWidth="1"/>
    <col min="9474" max="9474" width="19.7109375" customWidth="1"/>
    <col min="9475" max="9475" width="35.140625" customWidth="1"/>
    <col min="9476" max="9476" width="15.85546875" customWidth="1"/>
    <col min="9477" max="9477" width="16" customWidth="1"/>
    <col min="9478" max="9478" width="7.42578125" customWidth="1"/>
    <col min="9479" max="9479" width="0.28515625" customWidth="1"/>
    <col min="9729" max="9729" width="0.28515625" customWidth="1"/>
    <col min="9730" max="9730" width="19.7109375" customWidth="1"/>
    <col min="9731" max="9731" width="35.140625" customWidth="1"/>
    <col min="9732" max="9732" width="15.85546875" customWidth="1"/>
    <col min="9733" max="9733" width="16" customWidth="1"/>
    <col min="9734" max="9734" width="7.42578125" customWidth="1"/>
    <col min="9735" max="9735" width="0.28515625" customWidth="1"/>
    <col min="9985" max="9985" width="0.28515625" customWidth="1"/>
    <col min="9986" max="9986" width="19.7109375" customWidth="1"/>
    <col min="9987" max="9987" width="35.140625" customWidth="1"/>
    <col min="9988" max="9988" width="15.85546875" customWidth="1"/>
    <col min="9989" max="9989" width="16" customWidth="1"/>
    <col min="9990" max="9990" width="7.42578125" customWidth="1"/>
    <col min="9991" max="9991" width="0.28515625" customWidth="1"/>
    <col min="10241" max="10241" width="0.28515625" customWidth="1"/>
    <col min="10242" max="10242" width="19.7109375" customWidth="1"/>
    <col min="10243" max="10243" width="35.140625" customWidth="1"/>
    <col min="10244" max="10244" width="15.85546875" customWidth="1"/>
    <col min="10245" max="10245" width="16" customWidth="1"/>
    <col min="10246" max="10246" width="7.42578125" customWidth="1"/>
    <col min="10247" max="10247" width="0.28515625" customWidth="1"/>
    <col min="10497" max="10497" width="0.28515625" customWidth="1"/>
    <col min="10498" max="10498" width="19.7109375" customWidth="1"/>
    <col min="10499" max="10499" width="35.140625" customWidth="1"/>
    <col min="10500" max="10500" width="15.85546875" customWidth="1"/>
    <col min="10501" max="10501" width="16" customWidth="1"/>
    <col min="10502" max="10502" width="7.42578125" customWidth="1"/>
    <col min="10503" max="10503" width="0.28515625" customWidth="1"/>
    <col min="10753" max="10753" width="0.28515625" customWidth="1"/>
    <col min="10754" max="10754" width="19.7109375" customWidth="1"/>
    <col min="10755" max="10755" width="35.140625" customWidth="1"/>
    <col min="10756" max="10756" width="15.85546875" customWidth="1"/>
    <col min="10757" max="10757" width="16" customWidth="1"/>
    <col min="10758" max="10758" width="7.42578125" customWidth="1"/>
    <col min="10759" max="10759" width="0.28515625" customWidth="1"/>
    <col min="11009" max="11009" width="0.28515625" customWidth="1"/>
    <col min="11010" max="11010" width="19.7109375" customWidth="1"/>
    <col min="11011" max="11011" width="35.140625" customWidth="1"/>
    <col min="11012" max="11012" width="15.85546875" customWidth="1"/>
    <col min="11013" max="11013" width="16" customWidth="1"/>
    <col min="11014" max="11014" width="7.42578125" customWidth="1"/>
    <col min="11015" max="11015" width="0.28515625" customWidth="1"/>
    <col min="11265" max="11265" width="0.28515625" customWidth="1"/>
    <col min="11266" max="11266" width="19.7109375" customWidth="1"/>
    <col min="11267" max="11267" width="35.140625" customWidth="1"/>
    <col min="11268" max="11268" width="15.85546875" customWidth="1"/>
    <col min="11269" max="11269" width="16" customWidth="1"/>
    <col min="11270" max="11270" width="7.42578125" customWidth="1"/>
    <col min="11271" max="11271" width="0.28515625" customWidth="1"/>
    <col min="11521" max="11521" width="0.28515625" customWidth="1"/>
    <col min="11522" max="11522" width="19.7109375" customWidth="1"/>
    <col min="11523" max="11523" width="35.140625" customWidth="1"/>
    <col min="11524" max="11524" width="15.85546875" customWidth="1"/>
    <col min="11525" max="11525" width="16" customWidth="1"/>
    <col min="11526" max="11526" width="7.42578125" customWidth="1"/>
    <col min="11527" max="11527" width="0.28515625" customWidth="1"/>
    <col min="11777" max="11777" width="0.28515625" customWidth="1"/>
    <col min="11778" max="11778" width="19.7109375" customWidth="1"/>
    <col min="11779" max="11779" width="35.140625" customWidth="1"/>
    <col min="11780" max="11780" width="15.85546875" customWidth="1"/>
    <col min="11781" max="11781" width="16" customWidth="1"/>
    <col min="11782" max="11782" width="7.42578125" customWidth="1"/>
    <col min="11783" max="11783" width="0.28515625" customWidth="1"/>
    <col min="12033" max="12033" width="0.28515625" customWidth="1"/>
    <col min="12034" max="12034" width="19.7109375" customWidth="1"/>
    <col min="12035" max="12035" width="35.140625" customWidth="1"/>
    <col min="12036" max="12036" width="15.85546875" customWidth="1"/>
    <col min="12037" max="12037" width="16" customWidth="1"/>
    <col min="12038" max="12038" width="7.42578125" customWidth="1"/>
    <col min="12039" max="12039" width="0.28515625" customWidth="1"/>
    <col min="12289" max="12289" width="0.28515625" customWidth="1"/>
    <col min="12290" max="12290" width="19.7109375" customWidth="1"/>
    <col min="12291" max="12291" width="35.140625" customWidth="1"/>
    <col min="12292" max="12292" width="15.85546875" customWidth="1"/>
    <col min="12293" max="12293" width="16" customWidth="1"/>
    <col min="12294" max="12294" width="7.42578125" customWidth="1"/>
    <col min="12295" max="12295" width="0.28515625" customWidth="1"/>
    <col min="12545" max="12545" width="0.28515625" customWidth="1"/>
    <col min="12546" max="12546" width="19.7109375" customWidth="1"/>
    <col min="12547" max="12547" width="35.140625" customWidth="1"/>
    <col min="12548" max="12548" width="15.85546875" customWidth="1"/>
    <col min="12549" max="12549" width="16" customWidth="1"/>
    <col min="12550" max="12550" width="7.42578125" customWidth="1"/>
    <col min="12551" max="12551" width="0.28515625" customWidth="1"/>
    <col min="12801" max="12801" width="0.28515625" customWidth="1"/>
    <col min="12802" max="12802" width="19.7109375" customWidth="1"/>
    <col min="12803" max="12803" width="35.140625" customWidth="1"/>
    <col min="12804" max="12804" width="15.85546875" customWidth="1"/>
    <col min="12805" max="12805" width="16" customWidth="1"/>
    <col min="12806" max="12806" width="7.42578125" customWidth="1"/>
    <col min="12807" max="12807" width="0.28515625" customWidth="1"/>
    <col min="13057" max="13057" width="0.28515625" customWidth="1"/>
    <col min="13058" max="13058" width="19.7109375" customWidth="1"/>
    <col min="13059" max="13059" width="35.140625" customWidth="1"/>
    <col min="13060" max="13060" width="15.85546875" customWidth="1"/>
    <col min="13061" max="13061" width="16" customWidth="1"/>
    <col min="13062" max="13062" width="7.42578125" customWidth="1"/>
    <col min="13063" max="13063" width="0.28515625" customWidth="1"/>
    <col min="13313" max="13313" width="0.28515625" customWidth="1"/>
    <col min="13314" max="13314" width="19.7109375" customWidth="1"/>
    <col min="13315" max="13315" width="35.140625" customWidth="1"/>
    <col min="13316" max="13316" width="15.85546875" customWidth="1"/>
    <col min="13317" max="13317" width="16" customWidth="1"/>
    <col min="13318" max="13318" width="7.42578125" customWidth="1"/>
    <col min="13319" max="13319" width="0.28515625" customWidth="1"/>
    <col min="13569" max="13569" width="0.28515625" customWidth="1"/>
    <col min="13570" max="13570" width="19.7109375" customWidth="1"/>
    <col min="13571" max="13571" width="35.140625" customWidth="1"/>
    <col min="13572" max="13572" width="15.85546875" customWidth="1"/>
    <col min="13573" max="13573" width="16" customWidth="1"/>
    <col min="13574" max="13574" width="7.42578125" customWidth="1"/>
    <col min="13575" max="13575" width="0.28515625" customWidth="1"/>
    <col min="13825" max="13825" width="0.28515625" customWidth="1"/>
    <col min="13826" max="13826" width="19.7109375" customWidth="1"/>
    <col min="13827" max="13827" width="35.140625" customWidth="1"/>
    <col min="13828" max="13828" width="15.85546875" customWidth="1"/>
    <col min="13829" max="13829" width="16" customWidth="1"/>
    <col min="13830" max="13830" width="7.42578125" customWidth="1"/>
    <col min="13831" max="13831" width="0.28515625" customWidth="1"/>
    <col min="14081" max="14081" width="0.28515625" customWidth="1"/>
    <col min="14082" max="14082" width="19.7109375" customWidth="1"/>
    <col min="14083" max="14083" width="35.140625" customWidth="1"/>
    <col min="14084" max="14084" width="15.85546875" customWidth="1"/>
    <col min="14085" max="14085" width="16" customWidth="1"/>
    <col min="14086" max="14086" width="7.42578125" customWidth="1"/>
    <col min="14087" max="14087" width="0.28515625" customWidth="1"/>
    <col min="14337" max="14337" width="0.28515625" customWidth="1"/>
    <col min="14338" max="14338" width="19.7109375" customWidth="1"/>
    <col min="14339" max="14339" width="35.140625" customWidth="1"/>
    <col min="14340" max="14340" width="15.85546875" customWidth="1"/>
    <col min="14341" max="14341" width="16" customWidth="1"/>
    <col min="14342" max="14342" width="7.42578125" customWidth="1"/>
    <col min="14343" max="14343" width="0.28515625" customWidth="1"/>
    <col min="14593" max="14593" width="0.28515625" customWidth="1"/>
    <col min="14594" max="14594" width="19.7109375" customWidth="1"/>
    <col min="14595" max="14595" width="35.140625" customWidth="1"/>
    <col min="14596" max="14596" width="15.85546875" customWidth="1"/>
    <col min="14597" max="14597" width="16" customWidth="1"/>
    <col min="14598" max="14598" width="7.42578125" customWidth="1"/>
    <col min="14599" max="14599" width="0.28515625" customWidth="1"/>
    <col min="14849" max="14849" width="0.28515625" customWidth="1"/>
    <col min="14850" max="14850" width="19.7109375" customWidth="1"/>
    <col min="14851" max="14851" width="35.140625" customWidth="1"/>
    <col min="14852" max="14852" width="15.85546875" customWidth="1"/>
    <col min="14853" max="14853" width="16" customWidth="1"/>
    <col min="14854" max="14854" width="7.42578125" customWidth="1"/>
    <col min="14855" max="14855" width="0.28515625" customWidth="1"/>
    <col min="15105" max="15105" width="0.28515625" customWidth="1"/>
    <col min="15106" max="15106" width="19.7109375" customWidth="1"/>
    <col min="15107" max="15107" width="35.140625" customWidth="1"/>
    <col min="15108" max="15108" width="15.85546875" customWidth="1"/>
    <col min="15109" max="15109" width="16" customWidth="1"/>
    <col min="15110" max="15110" width="7.42578125" customWidth="1"/>
    <col min="15111" max="15111" width="0.28515625" customWidth="1"/>
    <col min="15361" max="15361" width="0.28515625" customWidth="1"/>
    <col min="15362" max="15362" width="19.7109375" customWidth="1"/>
    <col min="15363" max="15363" width="35.140625" customWidth="1"/>
    <col min="15364" max="15364" width="15.85546875" customWidth="1"/>
    <col min="15365" max="15365" width="16" customWidth="1"/>
    <col min="15366" max="15366" width="7.42578125" customWidth="1"/>
    <col min="15367" max="15367" width="0.28515625" customWidth="1"/>
    <col min="15617" max="15617" width="0.28515625" customWidth="1"/>
    <col min="15618" max="15618" width="19.7109375" customWidth="1"/>
    <col min="15619" max="15619" width="35.140625" customWidth="1"/>
    <col min="15620" max="15620" width="15.85546875" customWidth="1"/>
    <col min="15621" max="15621" width="16" customWidth="1"/>
    <col min="15622" max="15622" width="7.42578125" customWidth="1"/>
    <col min="15623" max="15623" width="0.28515625" customWidth="1"/>
    <col min="15873" max="15873" width="0.28515625" customWidth="1"/>
    <col min="15874" max="15874" width="19.7109375" customWidth="1"/>
    <col min="15875" max="15875" width="35.140625" customWidth="1"/>
    <col min="15876" max="15876" width="15.85546875" customWidth="1"/>
    <col min="15877" max="15877" width="16" customWidth="1"/>
    <col min="15878" max="15878" width="7.42578125" customWidth="1"/>
    <col min="15879" max="15879" width="0.28515625" customWidth="1"/>
    <col min="16129" max="16129" width="0.28515625" customWidth="1"/>
    <col min="16130" max="16130" width="19.7109375" customWidth="1"/>
    <col min="16131" max="16131" width="35.140625" customWidth="1"/>
    <col min="16132" max="16132" width="15.85546875" customWidth="1"/>
    <col min="16133" max="16133" width="16" customWidth="1"/>
    <col min="16134" max="16134" width="7.42578125" customWidth="1"/>
    <col min="16135" max="16135" width="0.28515625" customWidth="1"/>
  </cols>
  <sheetData>
    <row r="1" spans="1:7" ht="48" customHeight="1" x14ac:dyDescent="0.25">
      <c r="B1" s="56" t="s">
        <v>70</v>
      </c>
      <c r="C1" s="56"/>
      <c r="D1" s="56"/>
      <c r="E1" s="56"/>
      <c r="F1" s="56"/>
      <c r="G1" s="56"/>
    </row>
    <row r="2" spans="1:7" ht="20.25" customHeight="1" x14ac:dyDescent="0.25"/>
    <row r="3" spans="1:7" ht="27.75" customHeight="1" x14ac:dyDescent="0.25">
      <c r="A3" s="60" t="s">
        <v>3</v>
      </c>
      <c r="B3" s="60"/>
      <c r="C3" s="60"/>
      <c r="D3" s="10" t="s">
        <v>252</v>
      </c>
      <c r="E3" s="10" t="s">
        <v>264</v>
      </c>
      <c r="F3" s="10" t="s">
        <v>71</v>
      </c>
    </row>
    <row r="4" spans="1:7" ht="15.75" customHeight="1" x14ac:dyDescent="0.25">
      <c r="A4" s="67">
        <v>1</v>
      </c>
      <c r="B4" s="67"/>
      <c r="C4" s="67"/>
      <c r="D4" s="43">
        <v>2</v>
      </c>
      <c r="E4" s="43">
        <v>3</v>
      </c>
      <c r="F4" s="43">
        <v>4</v>
      </c>
    </row>
    <row r="5" spans="1:7" ht="16.5" customHeight="1" x14ac:dyDescent="0.25">
      <c r="A5" s="68" t="s">
        <v>246</v>
      </c>
      <c r="B5" s="68"/>
      <c r="C5" s="68"/>
      <c r="D5" s="25">
        <v>2536815.71</v>
      </c>
      <c r="E5" s="25">
        <v>2460031.79</v>
      </c>
      <c r="F5" s="25">
        <v>96.97</v>
      </c>
    </row>
    <row r="6" spans="1:7" ht="25.5" customHeight="1" x14ac:dyDescent="0.25">
      <c r="A6" s="74" t="s">
        <v>247</v>
      </c>
      <c r="B6" s="74"/>
      <c r="C6" s="75" t="s">
        <v>248</v>
      </c>
      <c r="D6" s="76">
        <v>74950</v>
      </c>
      <c r="E6" s="76">
        <v>66559.88</v>
      </c>
      <c r="F6" s="76">
        <v>88.81</v>
      </c>
    </row>
    <row r="7" spans="1:7" ht="25.5" customHeight="1" x14ac:dyDescent="0.25">
      <c r="A7" s="77" t="s">
        <v>268</v>
      </c>
      <c r="B7" s="77"/>
      <c r="C7" s="78" t="s">
        <v>28</v>
      </c>
      <c r="D7" s="79">
        <v>25642</v>
      </c>
      <c r="E7" s="79">
        <v>23653.51</v>
      </c>
      <c r="F7" s="79">
        <v>92.25</v>
      </c>
    </row>
    <row r="8" spans="1:7" ht="25.5" customHeight="1" x14ac:dyDescent="0.25">
      <c r="A8" s="77" t="s">
        <v>269</v>
      </c>
      <c r="B8" s="77"/>
      <c r="C8" s="78" t="s">
        <v>42</v>
      </c>
      <c r="D8" s="79">
        <v>49308</v>
      </c>
      <c r="E8" s="79">
        <v>42906.37</v>
      </c>
      <c r="F8" s="79">
        <v>87.02</v>
      </c>
    </row>
    <row r="9" spans="1:7" ht="25.5" customHeight="1" x14ac:dyDescent="0.25">
      <c r="A9" s="69" t="s">
        <v>249</v>
      </c>
      <c r="B9" s="69"/>
      <c r="C9" s="39" t="s">
        <v>250</v>
      </c>
      <c r="D9" s="37">
        <v>74950</v>
      </c>
      <c r="E9" s="37">
        <v>66559.88</v>
      </c>
      <c r="F9" s="37">
        <v>88.81</v>
      </c>
    </row>
    <row r="10" spans="1:7" ht="25.5" customHeight="1" x14ac:dyDescent="0.25">
      <c r="A10" s="70" t="s">
        <v>251</v>
      </c>
      <c r="B10" s="70"/>
      <c r="C10" s="40" t="s">
        <v>186</v>
      </c>
      <c r="D10" s="41">
        <v>74950</v>
      </c>
      <c r="E10" s="41">
        <v>66559.88</v>
      </c>
      <c r="F10" s="41">
        <v>88.81</v>
      </c>
    </row>
    <row r="11" spans="1:7" ht="25.5" customHeight="1" x14ac:dyDescent="0.25">
      <c r="A11" s="80" t="s">
        <v>270</v>
      </c>
      <c r="B11" s="80"/>
      <c r="C11" s="81" t="s">
        <v>30</v>
      </c>
      <c r="D11" s="82">
        <v>25642</v>
      </c>
      <c r="E11" s="82">
        <v>23653.51</v>
      </c>
      <c r="F11" s="82">
        <v>92.25</v>
      </c>
    </row>
    <row r="12" spans="1:7" ht="25.5" customHeight="1" x14ac:dyDescent="0.25">
      <c r="A12" s="66" t="s">
        <v>158</v>
      </c>
      <c r="B12" s="66"/>
      <c r="C12" s="30" t="s">
        <v>159</v>
      </c>
      <c r="D12" s="44">
        <v>24342</v>
      </c>
      <c r="E12" s="44">
        <v>22288.45</v>
      </c>
      <c r="F12" s="44">
        <v>91.56</v>
      </c>
    </row>
    <row r="13" spans="1:7" ht="25.5" customHeight="1" x14ac:dyDescent="0.25">
      <c r="A13" s="66" t="s">
        <v>162</v>
      </c>
      <c r="B13" s="66"/>
      <c r="C13" s="30" t="s">
        <v>163</v>
      </c>
      <c r="D13" s="44"/>
      <c r="E13" s="44">
        <v>15784.04</v>
      </c>
      <c r="F13" s="44"/>
    </row>
    <row r="14" spans="1:7" ht="0.75" customHeight="1" x14ac:dyDescent="0.25"/>
    <row r="15" spans="1:7" ht="25.5" customHeight="1" x14ac:dyDescent="0.25">
      <c r="A15" s="66" t="s">
        <v>170</v>
      </c>
      <c r="B15" s="66"/>
      <c r="C15" s="30" t="s">
        <v>169</v>
      </c>
      <c r="D15" s="44"/>
      <c r="E15" s="44">
        <v>3900</v>
      </c>
      <c r="F15" s="44"/>
    </row>
    <row r="16" spans="1:7" ht="25.5" customHeight="1" x14ac:dyDescent="0.25">
      <c r="A16" s="66" t="s">
        <v>173</v>
      </c>
      <c r="B16" s="66"/>
      <c r="C16" s="30" t="s">
        <v>174</v>
      </c>
      <c r="D16" s="44"/>
      <c r="E16" s="44">
        <v>2604.41</v>
      </c>
      <c r="F16" s="44"/>
    </row>
    <row r="17" spans="1:6" ht="0.75" customHeight="1" x14ac:dyDescent="0.25"/>
    <row r="18" spans="1:6" ht="25.5" customHeight="1" x14ac:dyDescent="0.25">
      <c r="A18" s="66" t="s">
        <v>33</v>
      </c>
      <c r="B18" s="66"/>
      <c r="C18" s="30" t="s">
        <v>79</v>
      </c>
      <c r="D18" s="44">
        <v>1300</v>
      </c>
      <c r="E18" s="44">
        <v>1365.06</v>
      </c>
      <c r="F18" s="44">
        <v>105</v>
      </c>
    </row>
    <row r="19" spans="1:6" ht="25.5" customHeight="1" x14ac:dyDescent="0.25">
      <c r="A19" s="66" t="s">
        <v>82</v>
      </c>
      <c r="B19" s="66"/>
      <c r="C19" s="30" t="s">
        <v>83</v>
      </c>
      <c r="D19" s="44"/>
      <c r="E19" s="44">
        <v>330</v>
      </c>
      <c r="F19" s="44"/>
    </row>
    <row r="20" spans="1:6" ht="25.5" customHeight="1" x14ac:dyDescent="0.25">
      <c r="A20" s="66" t="s">
        <v>175</v>
      </c>
      <c r="B20" s="66"/>
      <c r="C20" s="30" t="s">
        <v>176</v>
      </c>
      <c r="D20" s="44"/>
      <c r="E20" s="44">
        <v>1035.06</v>
      </c>
      <c r="F20" s="44"/>
    </row>
    <row r="21" spans="1:6" ht="0.75" customHeight="1" x14ac:dyDescent="0.25"/>
    <row r="22" spans="1:6" ht="25.5" customHeight="1" x14ac:dyDescent="0.25">
      <c r="A22" s="80" t="s">
        <v>271</v>
      </c>
      <c r="B22" s="80"/>
      <c r="C22" s="81" t="s">
        <v>48</v>
      </c>
      <c r="D22" s="82">
        <v>49308</v>
      </c>
      <c r="E22" s="82">
        <v>42906.37</v>
      </c>
      <c r="F22" s="82">
        <v>87.02</v>
      </c>
    </row>
    <row r="23" spans="1:6" ht="25.5" customHeight="1" x14ac:dyDescent="0.25">
      <c r="A23" s="66" t="s">
        <v>158</v>
      </c>
      <c r="B23" s="66"/>
      <c r="C23" s="30" t="s">
        <v>159</v>
      </c>
      <c r="D23" s="44">
        <v>49308</v>
      </c>
      <c r="E23" s="44">
        <v>42906.37</v>
      </c>
      <c r="F23" s="44">
        <v>87.02</v>
      </c>
    </row>
    <row r="24" spans="1:6" ht="25.5" customHeight="1" x14ac:dyDescent="0.25">
      <c r="A24" s="66" t="s">
        <v>162</v>
      </c>
      <c r="B24" s="66"/>
      <c r="C24" s="30" t="s">
        <v>163</v>
      </c>
      <c r="D24" s="44"/>
      <c r="E24" s="44">
        <v>36829.42</v>
      </c>
      <c r="F24" s="44"/>
    </row>
    <row r="25" spans="1:6" ht="25.5" customHeight="1" x14ac:dyDescent="0.25">
      <c r="A25" s="66" t="s">
        <v>173</v>
      </c>
      <c r="B25" s="66"/>
      <c r="C25" s="30" t="s">
        <v>174</v>
      </c>
      <c r="D25" s="44"/>
      <c r="E25" s="44">
        <v>6076.95</v>
      </c>
      <c r="F25" s="44"/>
    </row>
    <row r="26" spans="1:6" ht="0.75" customHeight="1" x14ac:dyDescent="0.25"/>
    <row r="27" spans="1:6" ht="25.5" customHeight="1" x14ac:dyDescent="0.25">
      <c r="A27" s="66" t="s">
        <v>33</v>
      </c>
      <c r="B27" s="66"/>
      <c r="C27" s="30" t="s">
        <v>79</v>
      </c>
      <c r="D27" s="44">
        <v>0</v>
      </c>
      <c r="E27" s="44">
        <v>0</v>
      </c>
      <c r="F27" s="44">
        <v>0</v>
      </c>
    </row>
    <row r="28" spans="1:6" ht="25.5" customHeight="1" x14ac:dyDescent="0.25">
      <c r="A28" s="74" t="s">
        <v>72</v>
      </c>
      <c r="B28" s="74"/>
      <c r="C28" s="75" t="s">
        <v>73</v>
      </c>
      <c r="D28" s="76">
        <v>2461865.71</v>
      </c>
      <c r="E28" s="76">
        <v>2393471.91</v>
      </c>
      <c r="F28" s="76">
        <v>97.22</v>
      </c>
    </row>
    <row r="29" spans="1:6" ht="25.5" customHeight="1" x14ac:dyDescent="0.25">
      <c r="A29" s="77" t="s">
        <v>268</v>
      </c>
      <c r="B29" s="77"/>
      <c r="C29" s="78" t="s">
        <v>28</v>
      </c>
      <c r="D29" s="79">
        <v>1300</v>
      </c>
      <c r="E29" s="79">
        <v>485.31</v>
      </c>
      <c r="F29" s="79">
        <v>37.33</v>
      </c>
    </row>
    <row r="30" spans="1:6" ht="25.5" customHeight="1" x14ac:dyDescent="0.25">
      <c r="A30" s="77" t="s">
        <v>272</v>
      </c>
      <c r="B30" s="77"/>
      <c r="C30" s="78" t="s">
        <v>32</v>
      </c>
      <c r="D30" s="79">
        <v>15980.17</v>
      </c>
      <c r="E30" s="79">
        <v>15945.2</v>
      </c>
      <c r="F30" s="79">
        <v>99.78</v>
      </c>
    </row>
    <row r="31" spans="1:6" ht="25.5" customHeight="1" x14ac:dyDescent="0.25">
      <c r="A31" s="77" t="s">
        <v>273</v>
      </c>
      <c r="B31" s="77"/>
      <c r="C31" s="78" t="s">
        <v>36</v>
      </c>
      <c r="D31" s="79">
        <v>102000</v>
      </c>
      <c r="E31" s="79">
        <v>101879.17</v>
      </c>
      <c r="F31" s="79">
        <v>99.88</v>
      </c>
    </row>
    <row r="32" spans="1:6" ht="25.5" customHeight="1" x14ac:dyDescent="0.25">
      <c r="A32" s="77" t="s">
        <v>269</v>
      </c>
      <c r="B32" s="77"/>
      <c r="C32" s="78" t="s">
        <v>42</v>
      </c>
      <c r="D32" s="79">
        <v>2341333.12</v>
      </c>
      <c r="E32" s="79">
        <v>2274514.2200000002</v>
      </c>
      <c r="F32" s="79">
        <v>97.15</v>
      </c>
    </row>
    <row r="33" spans="1:6" ht="25.5" customHeight="1" x14ac:dyDescent="0.25">
      <c r="A33" s="77" t="s">
        <v>274</v>
      </c>
      <c r="B33" s="77"/>
      <c r="C33" s="78" t="s">
        <v>50</v>
      </c>
      <c r="D33" s="79">
        <v>1252.42</v>
      </c>
      <c r="E33" s="79">
        <v>648.01</v>
      </c>
      <c r="F33" s="79">
        <v>51.74</v>
      </c>
    </row>
    <row r="34" spans="1:6" ht="25.5" customHeight="1" x14ac:dyDescent="0.25">
      <c r="A34" s="69" t="s">
        <v>74</v>
      </c>
      <c r="B34" s="69"/>
      <c r="C34" s="39" t="s">
        <v>75</v>
      </c>
      <c r="D34" s="37">
        <v>102000</v>
      </c>
      <c r="E34" s="37">
        <v>101879.17</v>
      </c>
      <c r="F34" s="37">
        <v>99.88</v>
      </c>
    </row>
    <row r="35" spans="1:6" ht="25.5" customHeight="1" x14ac:dyDescent="0.25">
      <c r="A35" s="70" t="s">
        <v>76</v>
      </c>
      <c r="B35" s="70"/>
      <c r="C35" s="40" t="s">
        <v>77</v>
      </c>
      <c r="D35" s="41">
        <v>102000</v>
      </c>
      <c r="E35" s="41">
        <v>101879.17</v>
      </c>
      <c r="F35" s="41">
        <v>99.88</v>
      </c>
    </row>
    <row r="36" spans="1:6" ht="25.5" customHeight="1" x14ac:dyDescent="0.25">
      <c r="A36" s="80" t="s">
        <v>275</v>
      </c>
      <c r="B36" s="80"/>
      <c r="C36" s="81" t="s">
        <v>40</v>
      </c>
      <c r="D36" s="82">
        <v>102000</v>
      </c>
      <c r="E36" s="82">
        <v>101879.17</v>
      </c>
      <c r="F36" s="82">
        <v>99.88</v>
      </c>
    </row>
    <row r="37" spans="1:6" ht="25.5" customHeight="1" x14ac:dyDescent="0.25">
      <c r="A37" s="66" t="s">
        <v>33</v>
      </c>
      <c r="B37" s="66"/>
      <c r="C37" s="30" t="s">
        <v>79</v>
      </c>
      <c r="D37" s="44">
        <v>102000</v>
      </c>
      <c r="E37" s="44">
        <v>101879.17</v>
      </c>
      <c r="F37" s="44">
        <v>99.88</v>
      </c>
    </row>
    <row r="38" spans="1:6" ht="25.5" customHeight="1" x14ac:dyDescent="0.25">
      <c r="A38" s="66" t="s">
        <v>82</v>
      </c>
      <c r="B38" s="66"/>
      <c r="C38" s="30" t="s">
        <v>83</v>
      </c>
      <c r="D38" s="44"/>
      <c r="E38" s="44">
        <v>5521.83</v>
      </c>
      <c r="F38" s="44"/>
    </row>
    <row r="39" spans="1:6" ht="0.75" customHeight="1" x14ac:dyDescent="0.25"/>
    <row r="40" spans="1:6" ht="25.5" customHeight="1" x14ac:dyDescent="0.25">
      <c r="A40" s="66" t="s">
        <v>84</v>
      </c>
      <c r="B40" s="66"/>
      <c r="C40" s="30" t="s">
        <v>85</v>
      </c>
      <c r="D40" s="44"/>
      <c r="E40" s="44">
        <v>666.25</v>
      </c>
      <c r="F40" s="44"/>
    </row>
    <row r="41" spans="1:6" ht="25.5" customHeight="1" x14ac:dyDescent="0.25">
      <c r="A41" s="66" t="s">
        <v>86</v>
      </c>
      <c r="B41" s="66"/>
      <c r="C41" s="30" t="s">
        <v>87</v>
      </c>
      <c r="D41" s="44"/>
      <c r="E41" s="44">
        <v>1368.5</v>
      </c>
      <c r="F41" s="44"/>
    </row>
    <row r="42" spans="1:6" ht="0.75" customHeight="1" x14ac:dyDescent="0.25"/>
    <row r="43" spans="1:6" ht="25.5" customHeight="1" x14ac:dyDescent="0.25">
      <c r="A43" s="66" t="s">
        <v>90</v>
      </c>
      <c r="B43" s="66"/>
      <c r="C43" s="30" t="s">
        <v>91</v>
      </c>
      <c r="D43" s="44"/>
      <c r="E43" s="44">
        <v>13403.46</v>
      </c>
      <c r="F43" s="44"/>
    </row>
    <row r="44" spans="1:6" ht="25.5" customHeight="1" x14ac:dyDescent="0.25">
      <c r="A44" s="66" t="s">
        <v>92</v>
      </c>
      <c r="B44" s="66"/>
      <c r="C44" s="30" t="s">
        <v>93</v>
      </c>
      <c r="D44" s="44"/>
      <c r="E44" s="44">
        <v>26641.77</v>
      </c>
      <c r="F44" s="44"/>
    </row>
    <row r="45" spans="1:6" ht="0.75" customHeight="1" x14ac:dyDescent="0.25"/>
    <row r="46" spans="1:6" ht="25.5" customHeight="1" x14ac:dyDescent="0.25">
      <c r="A46" s="66" t="s">
        <v>94</v>
      </c>
      <c r="B46" s="66"/>
      <c r="C46" s="30" t="s">
        <v>95</v>
      </c>
      <c r="D46" s="44"/>
      <c r="E46" s="44">
        <v>4414.99</v>
      </c>
      <c r="F46" s="44"/>
    </row>
    <row r="47" spans="1:6" ht="0.75" customHeight="1" x14ac:dyDescent="0.25"/>
    <row r="48" spans="1:6" ht="25.5" customHeight="1" x14ac:dyDescent="0.25">
      <c r="A48" s="66" t="s">
        <v>96</v>
      </c>
      <c r="B48" s="66"/>
      <c r="C48" s="30" t="s">
        <v>237</v>
      </c>
      <c r="D48" s="44"/>
      <c r="E48" s="44">
        <v>2875.58</v>
      </c>
      <c r="F48" s="44"/>
    </row>
    <row r="49" spans="1:6" ht="25.5" customHeight="1" x14ac:dyDescent="0.25">
      <c r="A49" s="66" t="s">
        <v>97</v>
      </c>
      <c r="B49" s="66"/>
      <c r="C49" s="30" t="s">
        <v>98</v>
      </c>
      <c r="D49" s="44"/>
      <c r="E49" s="44">
        <v>658.38</v>
      </c>
      <c r="F49" s="44"/>
    </row>
    <row r="50" spans="1:6" ht="0.75" customHeight="1" x14ac:dyDescent="0.25"/>
    <row r="51" spans="1:6" ht="25.5" customHeight="1" x14ac:dyDescent="0.25">
      <c r="A51" s="66" t="s">
        <v>101</v>
      </c>
      <c r="B51" s="66"/>
      <c r="C51" s="30" t="s">
        <v>238</v>
      </c>
      <c r="D51" s="44"/>
      <c r="E51" s="44">
        <v>5618.45</v>
      </c>
      <c r="F51" s="44"/>
    </row>
    <row r="52" spans="1:6" ht="25.5" customHeight="1" x14ac:dyDescent="0.25">
      <c r="A52" s="66" t="s">
        <v>102</v>
      </c>
      <c r="B52" s="66"/>
      <c r="C52" s="30" t="s">
        <v>103</v>
      </c>
      <c r="D52" s="44"/>
      <c r="E52" s="44">
        <v>12853.21</v>
      </c>
      <c r="F52" s="44"/>
    </row>
    <row r="53" spans="1:6" ht="0.75" customHeight="1" x14ac:dyDescent="0.25"/>
    <row r="54" spans="1:6" ht="25.5" customHeight="1" x14ac:dyDescent="0.25">
      <c r="A54" s="66" t="s">
        <v>104</v>
      </c>
      <c r="B54" s="66"/>
      <c r="C54" s="30" t="s">
        <v>105</v>
      </c>
      <c r="D54" s="44"/>
      <c r="E54" s="44">
        <v>14125.4</v>
      </c>
      <c r="F54" s="44"/>
    </row>
    <row r="55" spans="1:6" ht="25.5" customHeight="1" x14ac:dyDescent="0.25">
      <c r="A55" s="66" t="s">
        <v>106</v>
      </c>
      <c r="B55" s="66"/>
      <c r="C55" s="30" t="s">
        <v>107</v>
      </c>
      <c r="D55" s="44"/>
      <c r="E55" s="44">
        <v>293.67</v>
      </c>
      <c r="F55" s="44"/>
    </row>
    <row r="56" spans="1:6" ht="0.75" customHeight="1" x14ac:dyDescent="0.25"/>
    <row r="57" spans="1:6" ht="25.5" customHeight="1" x14ac:dyDescent="0.25">
      <c r="A57" s="66" t="s">
        <v>108</v>
      </c>
      <c r="B57" s="66"/>
      <c r="C57" s="30" t="s">
        <v>109</v>
      </c>
      <c r="D57" s="44"/>
      <c r="E57" s="44">
        <v>2997.14</v>
      </c>
      <c r="F57" s="44"/>
    </row>
    <row r="58" spans="1:6" ht="25.5" customHeight="1" x14ac:dyDescent="0.25">
      <c r="A58" s="66" t="s">
        <v>110</v>
      </c>
      <c r="B58" s="66"/>
      <c r="C58" s="30" t="s">
        <v>111</v>
      </c>
      <c r="D58" s="44"/>
      <c r="E58" s="44">
        <v>3762.5</v>
      </c>
      <c r="F58" s="44"/>
    </row>
    <row r="59" spans="1:6" ht="0.75" customHeight="1" x14ac:dyDescent="0.25"/>
    <row r="60" spans="1:6" ht="25.5" customHeight="1" x14ac:dyDescent="0.25">
      <c r="A60" s="66" t="s">
        <v>112</v>
      </c>
      <c r="B60" s="66"/>
      <c r="C60" s="30" t="s">
        <v>113</v>
      </c>
      <c r="D60" s="44"/>
      <c r="E60" s="44">
        <v>2638.8</v>
      </c>
      <c r="F60" s="44"/>
    </row>
    <row r="61" spans="1:6" ht="0.75" customHeight="1" x14ac:dyDescent="0.25"/>
    <row r="62" spans="1:6" ht="25.5" customHeight="1" x14ac:dyDescent="0.25">
      <c r="A62" s="66" t="s">
        <v>114</v>
      </c>
      <c r="B62" s="66"/>
      <c r="C62" s="30" t="s">
        <v>115</v>
      </c>
      <c r="D62" s="44"/>
      <c r="E62" s="44">
        <v>240</v>
      </c>
      <c r="F62" s="44"/>
    </row>
    <row r="63" spans="1:6" ht="25.5" customHeight="1" x14ac:dyDescent="0.25">
      <c r="A63" s="66" t="s">
        <v>118</v>
      </c>
      <c r="B63" s="66"/>
      <c r="C63" s="30" t="s">
        <v>119</v>
      </c>
      <c r="D63" s="44"/>
      <c r="E63" s="44">
        <v>3262.31</v>
      </c>
      <c r="F63" s="44"/>
    </row>
    <row r="64" spans="1:6" ht="0.75" customHeight="1" x14ac:dyDescent="0.25"/>
    <row r="65" spans="1:6" ht="25.5" customHeight="1" x14ac:dyDescent="0.25">
      <c r="A65" s="66" t="s">
        <v>120</v>
      </c>
      <c r="B65" s="66"/>
      <c r="C65" s="30" t="s">
        <v>121</v>
      </c>
      <c r="D65" s="44"/>
      <c r="E65" s="44">
        <v>288.08</v>
      </c>
      <c r="F65" s="44"/>
    </row>
    <row r="66" spans="1:6" ht="25.5" customHeight="1" x14ac:dyDescent="0.25">
      <c r="A66" s="66" t="s">
        <v>122</v>
      </c>
      <c r="B66" s="66"/>
      <c r="C66" s="30" t="s">
        <v>123</v>
      </c>
      <c r="D66" s="44"/>
      <c r="E66" s="44">
        <v>248.85</v>
      </c>
      <c r="F66" s="44"/>
    </row>
    <row r="67" spans="1:6" ht="0.75" customHeight="1" x14ac:dyDescent="0.25"/>
    <row r="68" spans="1:6" ht="25.5" customHeight="1" x14ac:dyDescent="0.25">
      <c r="A68" s="66" t="s">
        <v>124</v>
      </c>
      <c r="B68" s="66"/>
      <c r="C68" s="30" t="s">
        <v>125</v>
      </c>
      <c r="D68" s="44">
        <v>0</v>
      </c>
      <c r="E68" s="44">
        <v>0</v>
      </c>
      <c r="F68" s="44">
        <v>0</v>
      </c>
    </row>
    <row r="69" spans="1:6" ht="25.5" customHeight="1" x14ac:dyDescent="0.25">
      <c r="A69" s="66" t="s">
        <v>33</v>
      </c>
      <c r="B69" s="66"/>
      <c r="C69" s="30" t="s">
        <v>79</v>
      </c>
      <c r="D69" s="44">
        <v>0</v>
      </c>
      <c r="E69" s="44">
        <v>0</v>
      </c>
      <c r="F69" s="44">
        <v>0</v>
      </c>
    </row>
    <row r="70" spans="1:6" ht="25.5" customHeight="1" x14ac:dyDescent="0.25">
      <c r="A70" s="66" t="s">
        <v>134</v>
      </c>
      <c r="B70" s="66"/>
      <c r="C70" s="30" t="s">
        <v>135</v>
      </c>
      <c r="D70" s="44">
        <v>0</v>
      </c>
      <c r="E70" s="44">
        <v>0</v>
      </c>
      <c r="F70" s="44">
        <v>0</v>
      </c>
    </row>
    <row r="71" spans="1:6" ht="25.5" customHeight="1" x14ac:dyDescent="0.25">
      <c r="A71" s="66" t="s">
        <v>37</v>
      </c>
      <c r="B71" s="66"/>
      <c r="C71" s="30" t="s">
        <v>129</v>
      </c>
      <c r="D71" s="44">
        <v>0</v>
      </c>
      <c r="E71" s="44">
        <v>0</v>
      </c>
      <c r="F71" s="44">
        <v>0</v>
      </c>
    </row>
    <row r="72" spans="1:6" ht="25.5" customHeight="1" x14ac:dyDescent="0.25">
      <c r="A72" s="66" t="s">
        <v>134</v>
      </c>
      <c r="B72" s="66"/>
      <c r="C72" s="30" t="s">
        <v>135</v>
      </c>
      <c r="D72" s="44">
        <v>0</v>
      </c>
      <c r="E72" s="44">
        <v>0</v>
      </c>
      <c r="F72" s="44">
        <v>0</v>
      </c>
    </row>
    <row r="73" spans="1:6" ht="25.5" customHeight="1" x14ac:dyDescent="0.25">
      <c r="A73" s="66" t="s">
        <v>134</v>
      </c>
      <c r="B73" s="66"/>
      <c r="C73" s="30" t="s">
        <v>135</v>
      </c>
      <c r="D73" s="44">
        <v>0</v>
      </c>
      <c r="E73" s="44">
        <v>0</v>
      </c>
      <c r="F73" s="44">
        <v>0</v>
      </c>
    </row>
    <row r="74" spans="1:6" ht="32.25" customHeight="1" x14ac:dyDescent="0.25">
      <c r="A74" s="69" t="s">
        <v>139</v>
      </c>
      <c r="B74" s="69"/>
      <c r="C74" s="39" t="s">
        <v>140</v>
      </c>
      <c r="D74" s="37">
        <v>503265.71</v>
      </c>
      <c r="E74" s="37">
        <v>447282.69</v>
      </c>
      <c r="F74" s="37">
        <v>88.88</v>
      </c>
    </row>
    <row r="75" spans="1:6" ht="25.5" customHeight="1" x14ac:dyDescent="0.25">
      <c r="A75" s="70" t="s">
        <v>141</v>
      </c>
      <c r="B75" s="70"/>
      <c r="C75" s="40" t="s">
        <v>142</v>
      </c>
      <c r="D75" s="41">
        <v>32941.870000000003</v>
      </c>
      <c r="E75" s="41">
        <v>32167.99</v>
      </c>
      <c r="F75" s="41">
        <v>97.65</v>
      </c>
    </row>
    <row r="76" spans="1:6" ht="25.5" customHeight="1" x14ac:dyDescent="0.25">
      <c r="A76" s="80" t="s">
        <v>270</v>
      </c>
      <c r="B76" s="80"/>
      <c r="C76" s="81" t="s">
        <v>30</v>
      </c>
      <c r="D76" s="82">
        <v>1300</v>
      </c>
      <c r="E76" s="82">
        <v>485.31</v>
      </c>
      <c r="F76" s="82">
        <v>37.33</v>
      </c>
    </row>
    <row r="77" spans="1:6" ht="26.25" customHeight="1" x14ac:dyDescent="0.25">
      <c r="A77" s="66" t="s">
        <v>33</v>
      </c>
      <c r="B77" s="66"/>
      <c r="C77" s="30" t="s">
        <v>79</v>
      </c>
      <c r="D77" s="44">
        <v>1290</v>
      </c>
      <c r="E77" s="44">
        <v>484.99</v>
      </c>
      <c r="F77" s="44">
        <v>37.6</v>
      </c>
    </row>
    <row r="78" spans="1:6" ht="25.5" customHeight="1" x14ac:dyDescent="0.25">
      <c r="A78" s="66" t="s">
        <v>90</v>
      </c>
      <c r="B78" s="66"/>
      <c r="C78" s="30" t="s">
        <v>91</v>
      </c>
      <c r="D78" s="44"/>
      <c r="E78" s="44">
        <v>338.49</v>
      </c>
      <c r="F78" s="44"/>
    </row>
    <row r="79" spans="1:6" ht="25.5" customHeight="1" x14ac:dyDescent="0.25">
      <c r="A79" s="66" t="s">
        <v>143</v>
      </c>
      <c r="B79" s="66"/>
      <c r="C79" s="30" t="s">
        <v>144</v>
      </c>
      <c r="D79" s="44"/>
      <c r="E79" s="44">
        <v>146.5</v>
      </c>
      <c r="F79" s="44"/>
    </row>
    <row r="80" spans="1:6" ht="0.75" customHeight="1" x14ac:dyDescent="0.25"/>
    <row r="81" spans="1:6" ht="25.5" customHeight="1" x14ac:dyDescent="0.25">
      <c r="A81" s="66" t="s">
        <v>145</v>
      </c>
      <c r="B81" s="66"/>
      <c r="C81" s="30" t="s">
        <v>239</v>
      </c>
      <c r="D81" s="44">
        <v>10</v>
      </c>
      <c r="E81" s="44">
        <v>0.32</v>
      </c>
      <c r="F81" s="44">
        <v>3.2</v>
      </c>
    </row>
    <row r="82" spans="1:6" ht="25.5" customHeight="1" x14ac:dyDescent="0.25">
      <c r="A82" s="66" t="s">
        <v>148</v>
      </c>
      <c r="B82" s="66"/>
      <c r="C82" s="30" t="s">
        <v>149</v>
      </c>
      <c r="D82" s="44"/>
      <c r="E82" s="44">
        <v>0.32</v>
      </c>
      <c r="F82" s="44"/>
    </row>
    <row r="83" spans="1:6" ht="25.5" customHeight="1" x14ac:dyDescent="0.25">
      <c r="A83" s="66" t="s">
        <v>37</v>
      </c>
      <c r="B83" s="66"/>
      <c r="C83" s="30" t="s">
        <v>129</v>
      </c>
      <c r="D83" s="44">
        <v>0</v>
      </c>
      <c r="E83" s="44">
        <v>0</v>
      </c>
      <c r="F83" s="44">
        <v>0</v>
      </c>
    </row>
    <row r="84" spans="1:6" ht="25.5" customHeight="1" x14ac:dyDescent="0.25">
      <c r="A84" s="80" t="s">
        <v>276</v>
      </c>
      <c r="B84" s="80"/>
      <c r="C84" s="81" t="s">
        <v>34</v>
      </c>
      <c r="D84" s="82">
        <v>15980.17</v>
      </c>
      <c r="E84" s="82">
        <v>15945.2</v>
      </c>
      <c r="F84" s="82">
        <v>99.78</v>
      </c>
    </row>
    <row r="85" spans="1:6" ht="25.5" customHeight="1" x14ac:dyDescent="0.25">
      <c r="A85" s="66" t="s">
        <v>33</v>
      </c>
      <c r="B85" s="66"/>
      <c r="C85" s="30" t="s">
        <v>79</v>
      </c>
      <c r="D85" s="44">
        <v>7705.57</v>
      </c>
      <c r="E85" s="44">
        <v>7690.6</v>
      </c>
      <c r="F85" s="44">
        <v>99.81</v>
      </c>
    </row>
    <row r="86" spans="1:6" ht="25.5" customHeight="1" x14ac:dyDescent="0.25">
      <c r="A86" s="66" t="s">
        <v>82</v>
      </c>
      <c r="B86" s="66"/>
      <c r="C86" s="30" t="s">
        <v>83</v>
      </c>
      <c r="D86" s="44"/>
      <c r="E86" s="44">
        <v>270</v>
      </c>
      <c r="F86" s="44"/>
    </row>
    <row r="87" spans="1:6" ht="0.75" customHeight="1" x14ac:dyDescent="0.25"/>
    <row r="88" spans="1:6" ht="25.5" customHeight="1" x14ac:dyDescent="0.25">
      <c r="A88" s="66" t="s">
        <v>94</v>
      </c>
      <c r="B88" s="66"/>
      <c r="C88" s="30" t="s">
        <v>95</v>
      </c>
      <c r="D88" s="44"/>
      <c r="E88" s="44">
        <v>0</v>
      </c>
      <c r="F88" s="44"/>
    </row>
    <row r="89" spans="1:6" ht="25.5" customHeight="1" x14ac:dyDescent="0.25">
      <c r="A89" s="66" t="s">
        <v>96</v>
      </c>
      <c r="B89" s="66"/>
      <c r="C89" s="30" t="s">
        <v>237</v>
      </c>
      <c r="D89" s="44"/>
      <c r="E89" s="44">
        <v>113.18</v>
      </c>
      <c r="F89" s="44"/>
    </row>
    <row r="90" spans="1:6" ht="0.75" customHeight="1" x14ac:dyDescent="0.25"/>
    <row r="91" spans="1:6" ht="25.5" customHeight="1" x14ac:dyDescent="0.25">
      <c r="A91" s="66" t="s">
        <v>102</v>
      </c>
      <c r="B91" s="66"/>
      <c r="C91" s="30" t="s">
        <v>103</v>
      </c>
      <c r="D91" s="44"/>
      <c r="E91" s="44">
        <v>6193.41</v>
      </c>
      <c r="F91" s="44"/>
    </row>
    <row r="92" spans="1:6" ht="25.5" customHeight="1" x14ac:dyDescent="0.25">
      <c r="A92" s="66" t="s">
        <v>118</v>
      </c>
      <c r="B92" s="66"/>
      <c r="C92" s="30" t="s">
        <v>119</v>
      </c>
      <c r="D92" s="44"/>
      <c r="E92" s="44">
        <v>154.01</v>
      </c>
      <c r="F92" s="44"/>
    </row>
    <row r="93" spans="1:6" ht="0.75" customHeight="1" x14ac:dyDescent="0.25"/>
    <row r="94" spans="1:6" ht="25.5" customHeight="1" x14ac:dyDescent="0.25">
      <c r="A94" s="66" t="s">
        <v>191</v>
      </c>
      <c r="B94" s="66"/>
      <c r="C94" s="30" t="s">
        <v>117</v>
      </c>
      <c r="D94" s="44"/>
      <c r="E94" s="44">
        <v>960</v>
      </c>
      <c r="F94" s="44"/>
    </row>
    <row r="95" spans="1:6" ht="0.75" customHeight="1" x14ac:dyDescent="0.25"/>
    <row r="96" spans="1:6" ht="25.5" customHeight="1" x14ac:dyDescent="0.25">
      <c r="A96" s="66" t="s">
        <v>124</v>
      </c>
      <c r="B96" s="66"/>
      <c r="C96" s="30" t="s">
        <v>125</v>
      </c>
      <c r="D96" s="44">
        <v>20</v>
      </c>
      <c r="E96" s="44">
        <v>0</v>
      </c>
      <c r="F96" s="44">
        <v>0</v>
      </c>
    </row>
    <row r="97" spans="1:6" ht="25.5" customHeight="1" x14ac:dyDescent="0.25">
      <c r="A97" s="66" t="s">
        <v>150</v>
      </c>
      <c r="B97" s="66"/>
      <c r="C97" s="30" t="s">
        <v>151</v>
      </c>
      <c r="D97" s="44"/>
      <c r="E97" s="44">
        <v>0</v>
      </c>
      <c r="F97" s="44"/>
    </row>
    <row r="98" spans="1:6" ht="25.5" customHeight="1" x14ac:dyDescent="0.25">
      <c r="A98" s="66" t="s">
        <v>37</v>
      </c>
      <c r="B98" s="66"/>
      <c r="C98" s="30" t="s">
        <v>129</v>
      </c>
      <c r="D98" s="44">
        <v>8254.6</v>
      </c>
      <c r="E98" s="44">
        <v>8254.6</v>
      </c>
      <c r="F98" s="44">
        <v>100</v>
      </c>
    </row>
    <row r="99" spans="1:6" ht="25.5" customHeight="1" x14ac:dyDescent="0.25">
      <c r="A99" s="66" t="s">
        <v>256</v>
      </c>
      <c r="B99" s="66"/>
      <c r="C99" s="30" t="s">
        <v>257</v>
      </c>
      <c r="D99" s="44"/>
      <c r="E99" s="44">
        <v>4830</v>
      </c>
      <c r="F99" s="44"/>
    </row>
    <row r="100" spans="1:6" ht="0.75" customHeight="1" x14ac:dyDescent="0.25"/>
    <row r="101" spans="1:6" ht="25.5" customHeight="1" x14ac:dyDescent="0.25">
      <c r="A101" s="66" t="s">
        <v>132</v>
      </c>
      <c r="B101" s="66"/>
      <c r="C101" s="30" t="s">
        <v>133</v>
      </c>
      <c r="D101" s="44"/>
      <c r="E101" s="44">
        <v>3424.6</v>
      </c>
      <c r="F101" s="44"/>
    </row>
    <row r="102" spans="1:6" ht="25.5" customHeight="1" x14ac:dyDescent="0.25">
      <c r="A102" s="66" t="s">
        <v>33</v>
      </c>
      <c r="B102" s="66"/>
      <c r="C102" s="30" t="s">
        <v>79</v>
      </c>
      <c r="D102" s="44">
        <v>0</v>
      </c>
      <c r="E102" s="44">
        <v>0</v>
      </c>
      <c r="F102" s="44">
        <v>0</v>
      </c>
    </row>
    <row r="103" spans="1:6" ht="25.5" customHeight="1" x14ac:dyDescent="0.25">
      <c r="A103" s="66" t="s">
        <v>37</v>
      </c>
      <c r="B103" s="66"/>
      <c r="C103" s="30" t="s">
        <v>129</v>
      </c>
      <c r="D103" s="44">
        <v>0</v>
      </c>
      <c r="E103" s="44">
        <v>0</v>
      </c>
      <c r="F103" s="44">
        <v>0</v>
      </c>
    </row>
    <row r="104" spans="1:6" ht="25.5" customHeight="1" x14ac:dyDescent="0.25">
      <c r="A104" s="80" t="s">
        <v>277</v>
      </c>
      <c r="B104" s="80"/>
      <c r="C104" s="81" t="s">
        <v>44</v>
      </c>
      <c r="D104" s="82">
        <v>14106.84</v>
      </c>
      <c r="E104" s="82">
        <v>14925.47</v>
      </c>
      <c r="F104" s="82">
        <v>105.8</v>
      </c>
    </row>
    <row r="105" spans="1:6" ht="25.5" customHeight="1" x14ac:dyDescent="0.25">
      <c r="A105" s="66" t="s">
        <v>158</v>
      </c>
      <c r="B105" s="66"/>
      <c r="C105" s="30" t="s">
        <v>159</v>
      </c>
      <c r="D105" s="44">
        <v>0</v>
      </c>
      <c r="E105" s="44">
        <v>0</v>
      </c>
      <c r="F105" s="44">
        <v>0</v>
      </c>
    </row>
    <row r="106" spans="1:6" ht="25.5" customHeight="1" x14ac:dyDescent="0.25">
      <c r="A106" s="66" t="s">
        <v>33</v>
      </c>
      <c r="B106" s="66"/>
      <c r="C106" s="30" t="s">
        <v>79</v>
      </c>
      <c r="D106" s="44">
        <v>2721.84</v>
      </c>
      <c r="E106" s="44">
        <v>2053.84</v>
      </c>
      <c r="F106" s="44">
        <v>75.459999999999994</v>
      </c>
    </row>
    <row r="107" spans="1:6" ht="25.5" customHeight="1" x14ac:dyDescent="0.25">
      <c r="A107" s="66" t="s">
        <v>82</v>
      </c>
      <c r="B107" s="66"/>
      <c r="C107" s="30" t="s">
        <v>83</v>
      </c>
      <c r="D107" s="44"/>
      <c r="E107" s="44">
        <v>694</v>
      </c>
      <c r="F107" s="44"/>
    </row>
    <row r="108" spans="1:6" ht="0.75" customHeight="1" x14ac:dyDescent="0.25"/>
    <row r="109" spans="1:6" ht="25.5" customHeight="1" x14ac:dyDescent="0.25">
      <c r="A109" s="66" t="s">
        <v>86</v>
      </c>
      <c r="B109" s="66"/>
      <c r="C109" s="30" t="s">
        <v>87</v>
      </c>
      <c r="D109" s="44"/>
      <c r="E109" s="44">
        <v>0</v>
      </c>
      <c r="F109" s="44"/>
    </row>
    <row r="110" spans="1:6" ht="25.5" customHeight="1" x14ac:dyDescent="0.25">
      <c r="A110" s="66" t="s">
        <v>90</v>
      </c>
      <c r="B110" s="66"/>
      <c r="C110" s="30" t="s">
        <v>91</v>
      </c>
      <c r="D110" s="44"/>
      <c r="E110" s="44">
        <v>421.84</v>
      </c>
      <c r="F110" s="44"/>
    </row>
    <row r="111" spans="1:6" ht="0.75" customHeight="1" x14ac:dyDescent="0.25"/>
    <row r="112" spans="1:6" ht="25.5" customHeight="1" x14ac:dyDescent="0.25">
      <c r="A112" s="66" t="s">
        <v>102</v>
      </c>
      <c r="B112" s="66"/>
      <c r="C112" s="30" t="s">
        <v>103</v>
      </c>
      <c r="D112" s="44"/>
      <c r="E112" s="44">
        <v>875</v>
      </c>
      <c r="F112" s="44"/>
    </row>
    <row r="113" spans="1:6" ht="0.75" customHeight="1" x14ac:dyDescent="0.25"/>
    <row r="114" spans="1:6" ht="25.5" customHeight="1" x14ac:dyDescent="0.25">
      <c r="A114" s="66" t="s">
        <v>110</v>
      </c>
      <c r="B114" s="66"/>
      <c r="C114" s="30" t="s">
        <v>111</v>
      </c>
      <c r="D114" s="44"/>
      <c r="E114" s="44">
        <v>0</v>
      </c>
      <c r="F114" s="44"/>
    </row>
    <row r="115" spans="1:6" ht="25.5" customHeight="1" x14ac:dyDescent="0.25">
      <c r="A115" s="66" t="s">
        <v>179</v>
      </c>
      <c r="B115" s="66"/>
      <c r="C115" s="30" t="s">
        <v>178</v>
      </c>
      <c r="D115" s="44"/>
      <c r="E115" s="44">
        <v>63</v>
      </c>
      <c r="F115" s="44"/>
    </row>
    <row r="116" spans="1:6" ht="0.75" customHeight="1" x14ac:dyDescent="0.25"/>
    <row r="117" spans="1:6" ht="25.5" customHeight="1" x14ac:dyDescent="0.25">
      <c r="A117" s="66" t="s">
        <v>124</v>
      </c>
      <c r="B117" s="66"/>
      <c r="C117" s="30" t="s">
        <v>125</v>
      </c>
      <c r="D117" s="44">
        <v>0</v>
      </c>
      <c r="E117" s="44">
        <v>0</v>
      </c>
      <c r="F117" s="44">
        <v>0</v>
      </c>
    </row>
    <row r="118" spans="1:6" ht="25.5" customHeight="1" x14ac:dyDescent="0.25">
      <c r="A118" s="66" t="s">
        <v>180</v>
      </c>
      <c r="B118" s="66"/>
      <c r="C118" s="30" t="s">
        <v>181</v>
      </c>
      <c r="D118" s="44">
        <v>0</v>
      </c>
      <c r="E118" s="44">
        <v>1056.51</v>
      </c>
      <c r="F118" s="44">
        <v>0</v>
      </c>
    </row>
    <row r="119" spans="1:6" ht="25.5" customHeight="1" x14ac:dyDescent="0.25">
      <c r="A119" s="66" t="s">
        <v>184</v>
      </c>
      <c r="B119" s="66"/>
      <c r="C119" s="30" t="s">
        <v>185</v>
      </c>
      <c r="D119" s="44"/>
      <c r="E119" s="44">
        <v>1056.51</v>
      </c>
      <c r="F119" s="44"/>
    </row>
    <row r="120" spans="1:6" ht="25.5" customHeight="1" x14ac:dyDescent="0.25">
      <c r="A120" s="66" t="s">
        <v>145</v>
      </c>
      <c r="B120" s="66"/>
      <c r="C120" s="30" t="s">
        <v>239</v>
      </c>
      <c r="D120" s="44">
        <v>660</v>
      </c>
      <c r="E120" s="44">
        <v>629.49</v>
      </c>
      <c r="F120" s="44">
        <v>95.38</v>
      </c>
    </row>
    <row r="121" spans="1:6" ht="25.5" customHeight="1" x14ac:dyDescent="0.25">
      <c r="A121" s="66" t="s">
        <v>148</v>
      </c>
      <c r="B121" s="66"/>
      <c r="C121" s="30" t="s">
        <v>149</v>
      </c>
      <c r="D121" s="44"/>
      <c r="E121" s="44">
        <v>629.49</v>
      </c>
      <c r="F121" s="44"/>
    </row>
    <row r="122" spans="1:6" ht="0.75" customHeight="1" x14ac:dyDescent="0.25"/>
    <row r="123" spans="1:6" ht="25.5" customHeight="1" x14ac:dyDescent="0.25">
      <c r="A123" s="66" t="s">
        <v>37</v>
      </c>
      <c r="B123" s="66"/>
      <c r="C123" s="30" t="s">
        <v>129</v>
      </c>
      <c r="D123" s="44">
        <v>6075</v>
      </c>
      <c r="E123" s="44">
        <v>6548.13</v>
      </c>
      <c r="F123" s="44">
        <v>107.79</v>
      </c>
    </row>
    <row r="124" spans="1:6" ht="25.5" customHeight="1" x14ac:dyDescent="0.25">
      <c r="A124" s="66" t="s">
        <v>256</v>
      </c>
      <c r="B124" s="66"/>
      <c r="C124" s="30" t="s">
        <v>257</v>
      </c>
      <c r="D124" s="44"/>
      <c r="E124" s="44">
        <v>5978.13</v>
      </c>
      <c r="F124" s="44"/>
    </row>
    <row r="125" spans="1:6" ht="25.5" customHeight="1" x14ac:dyDescent="0.25">
      <c r="A125" s="66" t="s">
        <v>156</v>
      </c>
      <c r="B125" s="66"/>
      <c r="C125" s="30" t="s">
        <v>157</v>
      </c>
      <c r="D125" s="44"/>
      <c r="E125" s="44">
        <v>570</v>
      </c>
      <c r="F125" s="44"/>
    </row>
    <row r="126" spans="1:6" ht="0.75" customHeight="1" x14ac:dyDescent="0.25"/>
    <row r="127" spans="1:6" ht="25.5" customHeight="1" x14ac:dyDescent="0.25">
      <c r="A127" s="66" t="s">
        <v>134</v>
      </c>
      <c r="B127" s="66"/>
      <c r="C127" s="30" t="s">
        <v>135</v>
      </c>
      <c r="D127" s="44">
        <v>4650</v>
      </c>
      <c r="E127" s="44">
        <v>4637.5</v>
      </c>
      <c r="F127" s="44">
        <v>99.73</v>
      </c>
    </row>
    <row r="128" spans="1:6" ht="25.5" customHeight="1" x14ac:dyDescent="0.25">
      <c r="A128" s="66" t="s">
        <v>260</v>
      </c>
      <c r="B128" s="66"/>
      <c r="C128" s="30" t="s">
        <v>259</v>
      </c>
      <c r="D128" s="44"/>
      <c r="E128" s="44">
        <v>4637.5</v>
      </c>
      <c r="F128" s="44"/>
    </row>
    <row r="129" spans="1:6" ht="0.75" customHeight="1" x14ac:dyDescent="0.25"/>
    <row r="130" spans="1:6" ht="25.5" customHeight="1" x14ac:dyDescent="0.25">
      <c r="A130" s="80" t="s">
        <v>278</v>
      </c>
      <c r="B130" s="80"/>
      <c r="C130" s="81" t="s">
        <v>46</v>
      </c>
      <c r="D130" s="82">
        <v>302.44</v>
      </c>
      <c r="E130" s="82">
        <v>164</v>
      </c>
      <c r="F130" s="82">
        <v>54.23</v>
      </c>
    </row>
    <row r="131" spans="1:6" ht="25.5" customHeight="1" x14ac:dyDescent="0.25">
      <c r="A131" s="66" t="s">
        <v>33</v>
      </c>
      <c r="B131" s="66"/>
      <c r="C131" s="30" t="s">
        <v>79</v>
      </c>
      <c r="D131" s="44">
        <v>302.44</v>
      </c>
      <c r="E131" s="44">
        <v>164</v>
      </c>
      <c r="F131" s="44">
        <v>54.23</v>
      </c>
    </row>
    <row r="132" spans="1:6" ht="25.5" customHeight="1" x14ac:dyDescent="0.25">
      <c r="A132" s="66" t="s">
        <v>143</v>
      </c>
      <c r="B132" s="66"/>
      <c r="C132" s="30" t="s">
        <v>144</v>
      </c>
      <c r="D132" s="44"/>
      <c r="E132" s="44">
        <v>164</v>
      </c>
      <c r="F132" s="44"/>
    </row>
    <row r="133" spans="1:6" ht="25.5" customHeight="1" x14ac:dyDescent="0.25">
      <c r="A133" s="80" t="s">
        <v>279</v>
      </c>
      <c r="B133" s="80"/>
      <c r="C133" s="81" t="s">
        <v>52</v>
      </c>
      <c r="D133" s="82">
        <v>1252.42</v>
      </c>
      <c r="E133" s="82">
        <v>648.01</v>
      </c>
      <c r="F133" s="82">
        <v>51.74</v>
      </c>
    </row>
    <row r="134" spans="1:6" ht="25.5" customHeight="1" x14ac:dyDescent="0.25">
      <c r="A134" s="66" t="s">
        <v>33</v>
      </c>
      <c r="B134" s="66"/>
      <c r="C134" s="30" t="s">
        <v>79</v>
      </c>
      <c r="D134" s="44">
        <v>1152.42</v>
      </c>
      <c r="E134" s="44">
        <v>648.01</v>
      </c>
      <c r="F134" s="44">
        <v>56.23</v>
      </c>
    </row>
    <row r="135" spans="1:6" ht="25.5" customHeight="1" x14ac:dyDescent="0.25">
      <c r="A135" s="66" t="s">
        <v>82</v>
      </c>
      <c r="B135" s="66"/>
      <c r="C135" s="30" t="s">
        <v>83</v>
      </c>
      <c r="D135" s="44"/>
      <c r="E135" s="44">
        <v>0</v>
      </c>
      <c r="F135" s="44"/>
    </row>
    <row r="136" spans="1:6" ht="0.75" customHeight="1" x14ac:dyDescent="0.25"/>
    <row r="137" spans="1:6" ht="25.5" customHeight="1" x14ac:dyDescent="0.25">
      <c r="A137" s="66" t="s">
        <v>101</v>
      </c>
      <c r="B137" s="66"/>
      <c r="C137" s="30" t="s">
        <v>238</v>
      </c>
      <c r="D137" s="44"/>
      <c r="E137" s="44">
        <v>0</v>
      </c>
      <c r="F137" s="44"/>
    </row>
    <row r="138" spans="1:6" ht="25.5" customHeight="1" x14ac:dyDescent="0.25">
      <c r="A138" s="66" t="s">
        <v>118</v>
      </c>
      <c r="B138" s="66"/>
      <c r="C138" s="30" t="s">
        <v>119</v>
      </c>
      <c r="D138" s="44"/>
      <c r="E138" s="44">
        <v>648.01</v>
      </c>
      <c r="F138" s="44"/>
    </row>
    <row r="139" spans="1:6" ht="0.75" customHeight="1" x14ac:dyDescent="0.25"/>
    <row r="140" spans="1:6" ht="25.5" customHeight="1" x14ac:dyDescent="0.25">
      <c r="A140" s="66" t="s">
        <v>191</v>
      </c>
      <c r="B140" s="66"/>
      <c r="C140" s="30" t="s">
        <v>117</v>
      </c>
      <c r="D140" s="44"/>
      <c r="E140" s="44">
        <v>0</v>
      </c>
      <c r="F140" s="44"/>
    </row>
    <row r="141" spans="1:6" ht="25.5" customHeight="1" x14ac:dyDescent="0.25">
      <c r="A141" s="66" t="s">
        <v>37</v>
      </c>
      <c r="B141" s="66"/>
      <c r="C141" s="30" t="s">
        <v>129</v>
      </c>
      <c r="D141" s="44">
        <v>100</v>
      </c>
      <c r="E141" s="44">
        <v>0</v>
      </c>
      <c r="F141" s="44">
        <v>0</v>
      </c>
    </row>
    <row r="142" spans="1:6" ht="25.5" customHeight="1" x14ac:dyDescent="0.25">
      <c r="A142" s="66" t="s">
        <v>152</v>
      </c>
      <c r="B142" s="66"/>
      <c r="C142" s="30" t="s">
        <v>153</v>
      </c>
      <c r="D142" s="44"/>
      <c r="E142" s="44">
        <v>0</v>
      </c>
      <c r="F142" s="44"/>
    </row>
    <row r="143" spans="1:6" ht="0.75" customHeight="1" x14ac:dyDescent="0.25"/>
    <row r="144" spans="1:6" ht="25.5" customHeight="1" x14ac:dyDescent="0.25">
      <c r="A144" s="70" t="s">
        <v>187</v>
      </c>
      <c r="B144" s="70"/>
      <c r="C144" s="40" t="s">
        <v>188</v>
      </c>
      <c r="D144" s="41">
        <v>93000</v>
      </c>
      <c r="E144" s="41">
        <v>93410.54</v>
      </c>
      <c r="F144" s="41">
        <v>100.44</v>
      </c>
    </row>
    <row r="145" spans="1:6" ht="25.5" customHeight="1" x14ac:dyDescent="0.25">
      <c r="A145" s="80" t="s">
        <v>277</v>
      </c>
      <c r="B145" s="80"/>
      <c r="C145" s="81" t="s">
        <v>44</v>
      </c>
      <c r="D145" s="82">
        <v>93000</v>
      </c>
      <c r="E145" s="82">
        <v>93410.54</v>
      </c>
      <c r="F145" s="82">
        <v>100.44</v>
      </c>
    </row>
    <row r="146" spans="1:6" ht="25.5" customHeight="1" x14ac:dyDescent="0.25">
      <c r="A146" s="66" t="s">
        <v>33</v>
      </c>
      <c r="B146" s="66"/>
      <c r="C146" s="30" t="s">
        <v>79</v>
      </c>
      <c r="D146" s="44">
        <v>93000</v>
      </c>
      <c r="E146" s="44">
        <v>93410.54</v>
      </c>
      <c r="F146" s="44">
        <v>100.44</v>
      </c>
    </row>
    <row r="147" spans="1:6" ht="25.5" customHeight="1" x14ac:dyDescent="0.25">
      <c r="A147" s="66" t="s">
        <v>86</v>
      </c>
      <c r="B147" s="66"/>
      <c r="C147" s="30" t="s">
        <v>87</v>
      </c>
      <c r="D147" s="44"/>
      <c r="E147" s="44">
        <v>2607</v>
      </c>
      <c r="F147" s="44"/>
    </row>
    <row r="148" spans="1:6" ht="0.75" customHeight="1" x14ac:dyDescent="0.25"/>
    <row r="149" spans="1:6" ht="25.5" customHeight="1" x14ac:dyDescent="0.25">
      <c r="A149" s="66" t="s">
        <v>143</v>
      </c>
      <c r="B149" s="66"/>
      <c r="C149" s="30" t="s">
        <v>144</v>
      </c>
      <c r="D149" s="44"/>
      <c r="E149" s="44">
        <v>90803.54</v>
      </c>
      <c r="F149" s="44"/>
    </row>
    <row r="150" spans="1:6" ht="25.5" customHeight="1" x14ac:dyDescent="0.25">
      <c r="A150" s="70" t="s">
        <v>189</v>
      </c>
      <c r="B150" s="70"/>
      <c r="C150" s="40" t="s">
        <v>190</v>
      </c>
      <c r="D150" s="41">
        <v>377323.84</v>
      </c>
      <c r="E150" s="41">
        <v>321704.15999999997</v>
      </c>
      <c r="F150" s="41">
        <v>85.26</v>
      </c>
    </row>
    <row r="151" spans="1:6" ht="25.5" customHeight="1" x14ac:dyDescent="0.25">
      <c r="A151" s="66" t="s">
        <v>33</v>
      </c>
      <c r="B151" s="66"/>
      <c r="C151" s="30" t="s">
        <v>79</v>
      </c>
      <c r="D151" s="44">
        <v>0</v>
      </c>
      <c r="E151" s="44">
        <v>0</v>
      </c>
      <c r="F151" s="44">
        <v>0</v>
      </c>
    </row>
    <row r="152" spans="1:6" ht="25.5" customHeight="1" x14ac:dyDescent="0.25">
      <c r="A152" s="80" t="s">
        <v>277</v>
      </c>
      <c r="B152" s="80"/>
      <c r="C152" s="81" t="s">
        <v>44</v>
      </c>
      <c r="D152" s="82">
        <v>377323.84</v>
      </c>
      <c r="E152" s="82">
        <v>321704.15999999997</v>
      </c>
      <c r="F152" s="82">
        <v>85.26</v>
      </c>
    </row>
    <row r="153" spans="1:6" ht="25.5" customHeight="1" x14ac:dyDescent="0.25">
      <c r="A153" s="66" t="s">
        <v>33</v>
      </c>
      <c r="B153" s="66"/>
      <c r="C153" s="30" t="s">
        <v>79</v>
      </c>
      <c r="D153" s="44">
        <v>224090.76</v>
      </c>
      <c r="E153" s="44">
        <v>175144.98</v>
      </c>
      <c r="F153" s="44">
        <v>78.16</v>
      </c>
    </row>
    <row r="154" spans="1:6" ht="25.5" customHeight="1" x14ac:dyDescent="0.25">
      <c r="A154" s="66" t="s">
        <v>82</v>
      </c>
      <c r="B154" s="66"/>
      <c r="C154" s="30" t="s">
        <v>83</v>
      </c>
      <c r="D154" s="44"/>
      <c r="E154" s="44">
        <v>7803</v>
      </c>
      <c r="F154" s="44"/>
    </row>
    <row r="155" spans="1:6" ht="0.75" customHeight="1" x14ac:dyDescent="0.25"/>
    <row r="156" spans="1:6" ht="25.5" customHeight="1" x14ac:dyDescent="0.25">
      <c r="A156" s="66" t="s">
        <v>84</v>
      </c>
      <c r="B156" s="66"/>
      <c r="C156" s="30" t="s">
        <v>85</v>
      </c>
      <c r="D156" s="44"/>
      <c r="E156" s="44">
        <v>1200</v>
      </c>
      <c r="F156" s="44"/>
    </row>
    <row r="157" spans="1:6" ht="25.5" customHeight="1" x14ac:dyDescent="0.25">
      <c r="A157" s="66" t="s">
        <v>86</v>
      </c>
      <c r="B157" s="66"/>
      <c r="C157" s="30" t="s">
        <v>87</v>
      </c>
      <c r="D157" s="44"/>
      <c r="E157" s="44">
        <v>323</v>
      </c>
      <c r="F157" s="44"/>
    </row>
    <row r="158" spans="1:6" ht="0.75" customHeight="1" x14ac:dyDescent="0.25"/>
    <row r="159" spans="1:6" ht="25.5" customHeight="1" x14ac:dyDescent="0.25">
      <c r="A159" s="66" t="s">
        <v>90</v>
      </c>
      <c r="B159" s="66"/>
      <c r="C159" s="30" t="s">
        <v>91</v>
      </c>
      <c r="D159" s="44"/>
      <c r="E159" s="44">
        <v>11683.73</v>
      </c>
      <c r="F159" s="44"/>
    </row>
    <row r="160" spans="1:6" ht="25.5" customHeight="1" x14ac:dyDescent="0.25">
      <c r="A160" s="66" t="s">
        <v>94</v>
      </c>
      <c r="B160" s="66"/>
      <c r="C160" s="30" t="s">
        <v>95</v>
      </c>
      <c r="D160" s="44"/>
      <c r="E160" s="44">
        <v>0</v>
      </c>
      <c r="F160" s="44"/>
    </row>
    <row r="161" spans="1:6" ht="0.75" customHeight="1" x14ac:dyDescent="0.25"/>
    <row r="162" spans="1:6" ht="25.5" customHeight="1" x14ac:dyDescent="0.25">
      <c r="A162" s="66" t="s">
        <v>96</v>
      </c>
      <c r="B162" s="66"/>
      <c r="C162" s="30" t="s">
        <v>237</v>
      </c>
      <c r="D162" s="44"/>
      <c r="E162" s="44">
        <v>8856.3700000000008</v>
      </c>
      <c r="F162" s="44"/>
    </row>
    <row r="163" spans="1:6" ht="0.75" customHeight="1" x14ac:dyDescent="0.25"/>
    <row r="164" spans="1:6" ht="25.5" customHeight="1" x14ac:dyDescent="0.25">
      <c r="A164" s="66" t="s">
        <v>101</v>
      </c>
      <c r="B164" s="66"/>
      <c r="C164" s="30" t="s">
        <v>238</v>
      </c>
      <c r="D164" s="44"/>
      <c r="E164" s="44">
        <v>35100</v>
      </c>
      <c r="F164" s="44"/>
    </row>
    <row r="165" spans="1:6" ht="25.5" customHeight="1" x14ac:dyDescent="0.25">
      <c r="A165" s="66" t="s">
        <v>102</v>
      </c>
      <c r="B165" s="66"/>
      <c r="C165" s="30" t="s">
        <v>103</v>
      </c>
      <c r="D165" s="44"/>
      <c r="E165" s="44">
        <v>0</v>
      </c>
      <c r="F165" s="44"/>
    </row>
    <row r="166" spans="1:6" ht="0.75" customHeight="1" x14ac:dyDescent="0.25"/>
    <row r="167" spans="1:6" ht="25.5" customHeight="1" x14ac:dyDescent="0.25">
      <c r="A167" s="66" t="s">
        <v>106</v>
      </c>
      <c r="B167" s="66"/>
      <c r="C167" s="30" t="s">
        <v>107</v>
      </c>
      <c r="D167" s="44"/>
      <c r="E167" s="44">
        <v>324</v>
      </c>
      <c r="F167" s="44"/>
    </row>
    <row r="168" spans="1:6" ht="25.5" customHeight="1" x14ac:dyDescent="0.25">
      <c r="A168" s="66" t="s">
        <v>110</v>
      </c>
      <c r="B168" s="66"/>
      <c r="C168" s="30" t="s">
        <v>111</v>
      </c>
      <c r="D168" s="44"/>
      <c r="E168" s="44">
        <v>3314.44</v>
      </c>
      <c r="F168" s="44"/>
    </row>
    <row r="169" spans="1:6" ht="0.75" customHeight="1" x14ac:dyDescent="0.25"/>
    <row r="170" spans="1:6" ht="25.5" customHeight="1" x14ac:dyDescent="0.25">
      <c r="A170" s="66" t="s">
        <v>191</v>
      </c>
      <c r="B170" s="66"/>
      <c r="C170" s="30" t="s">
        <v>117</v>
      </c>
      <c r="D170" s="44"/>
      <c r="E170" s="44">
        <v>106540.44</v>
      </c>
      <c r="F170" s="44"/>
    </row>
    <row r="171" spans="1:6" ht="25.5" customHeight="1" x14ac:dyDescent="0.25">
      <c r="A171" s="66" t="s">
        <v>180</v>
      </c>
      <c r="B171" s="66"/>
      <c r="C171" s="30" t="s">
        <v>181</v>
      </c>
      <c r="D171" s="44">
        <v>65000</v>
      </c>
      <c r="E171" s="44">
        <v>63212.09</v>
      </c>
      <c r="F171" s="44">
        <v>97.25</v>
      </c>
    </row>
    <row r="172" spans="1:6" ht="25.5" customHeight="1" x14ac:dyDescent="0.25">
      <c r="A172" s="66" t="s">
        <v>184</v>
      </c>
      <c r="B172" s="66"/>
      <c r="C172" s="30" t="s">
        <v>185</v>
      </c>
      <c r="D172" s="44"/>
      <c r="E172" s="44">
        <v>63212.09</v>
      </c>
      <c r="F172" s="44"/>
    </row>
    <row r="173" spans="1:6" ht="0.75" customHeight="1" x14ac:dyDescent="0.25"/>
    <row r="174" spans="1:6" ht="25.5" customHeight="1" x14ac:dyDescent="0.25">
      <c r="A174" s="66" t="s">
        <v>37</v>
      </c>
      <c r="B174" s="66"/>
      <c r="C174" s="30" t="s">
        <v>129</v>
      </c>
      <c r="D174" s="44">
        <v>45245</v>
      </c>
      <c r="E174" s="44">
        <v>40359.01</v>
      </c>
      <c r="F174" s="44">
        <v>89.2</v>
      </c>
    </row>
    <row r="175" spans="1:6" ht="25.5" customHeight="1" x14ac:dyDescent="0.25">
      <c r="A175" s="66" t="s">
        <v>152</v>
      </c>
      <c r="B175" s="66"/>
      <c r="C175" s="30" t="s">
        <v>153</v>
      </c>
      <c r="D175" s="44"/>
      <c r="E175" s="44">
        <v>9266.8799999999992</v>
      </c>
      <c r="F175" s="44"/>
    </row>
    <row r="176" spans="1:6" ht="25.5" customHeight="1" x14ac:dyDescent="0.25">
      <c r="A176" s="66" t="s">
        <v>256</v>
      </c>
      <c r="B176" s="66"/>
      <c r="C176" s="30" t="s">
        <v>257</v>
      </c>
      <c r="D176" s="44"/>
      <c r="E176" s="44">
        <v>1442.5</v>
      </c>
      <c r="F176" s="44"/>
    </row>
    <row r="177" spans="1:6" ht="0.75" customHeight="1" x14ac:dyDescent="0.25"/>
    <row r="178" spans="1:6" ht="25.5" customHeight="1" x14ac:dyDescent="0.25">
      <c r="A178" s="66" t="s">
        <v>132</v>
      </c>
      <c r="B178" s="66"/>
      <c r="C178" s="30" t="s">
        <v>133</v>
      </c>
      <c r="D178" s="44"/>
      <c r="E178" s="44">
        <v>13167</v>
      </c>
      <c r="F178" s="44"/>
    </row>
    <row r="179" spans="1:6" ht="0.75" customHeight="1" x14ac:dyDescent="0.25"/>
    <row r="180" spans="1:6" ht="25.5" customHeight="1" x14ac:dyDescent="0.25">
      <c r="A180" s="66" t="s">
        <v>156</v>
      </c>
      <c r="B180" s="66"/>
      <c r="C180" s="30" t="s">
        <v>157</v>
      </c>
      <c r="D180" s="44"/>
      <c r="E180" s="44">
        <v>16482.63</v>
      </c>
      <c r="F180" s="44"/>
    </row>
    <row r="181" spans="1:6" ht="25.5" customHeight="1" x14ac:dyDescent="0.25">
      <c r="A181" s="66" t="s">
        <v>134</v>
      </c>
      <c r="B181" s="66"/>
      <c r="C181" s="30" t="s">
        <v>135</v>
      </c>
      <c r="D181" s="44">
        <v>42988.08</v>
      </c>
      <c r="E181" s="44">
        <v>42988.08</v>
      </c>
      <c r="F181" s="44">
        <v>100</v>
      </c>
    </row>
    <row r="182" spans="1:6" ht="25.5" customHeight="1" x14ac:dyDescent="0.25">
      <c r="A182" s="66" t="s">
        <v>138</v>
      </c>
      <c r="B182" s="66"/>
      <c r="C182" s="30" t="s">
        <v>137</v>
      </c>
      <c r="D182" s="44"/>
      <c r="E182" s="44">
        <v>42988.08</v>
      </c>
      <c r="F182" s="44"/>
    </row>
    <row r="183" spans="1:6" ht="0.75" customHeight="1" x14ac:dyDescent="0.25"/>
    <row r="184" spans="1:6" ht="25.5" customHeight="1" x14ac:dyDescent="0.25">
      <c r="A184" s="69" t="s">
        <v>280</v>
      </c>
      <c r="B184" s="69"/>
      <c r="C184" s="39" t="s">
        <v>281</v>
      </c>
      <c r="D184" s="37">
        <v>1856600</v>
      </c>
      <c r="E184" s="37">
        <v>1844310.05</v>
      </c>
      <c r="F184" s="37">
        <v>99.34</v>
      </c>
    </row>
    <row r="185" spans="1:6" ht="25.5" customHeight="1" x14ac:dyDescent="0.25">
      <c r="A185" s="70" t="s">
        <v>282</v>
      </c>
      <c r="B185" s="70"/>
      <c r="C185" s="40" t="s">
        <v>283</v>
      </c>
      <c r="D185" s="41">
        <v>1856600</v>
      </c>
      <c r="E185" s="41">
        <v>1844310.05</v>
      </c>
      <c r="F185" s="41">
        <v>99.34</v>
      </c>
    </row>
    <row r="186" spans="1:6" ht="25.5" customHeight="1" x14ac:dyDescent="0.25">
      <c r="A186" s="80" t="s">
        <v>277</v>
      </c>
      <c r="B186" s="80"/>
      <c r="C186" s="81" t="s">
        <v>44</v>
      </c>
      <c r="D186" s="82">
        <v>1856600</v>
      </c>
      <c r="E186" s="82">
        <v>1844310.05</v>
      </c>
      <c r="F186" s="82">
        <v>99.34</v>
      </c>
    </row>
    <row r="187" spans="1:6" ht="25.5" customHeight="1" x14ac:dyDescent="0.25">
      <c r="A187" s="66" t="s">
        <v>158</v>
      </c>
      <c r="B187" s="66"/>
      <c r="C187" s="30" t="s">
        <v>159</v>
      </c>
      <c r="D187" s="44">
        <v>1823700</v>
      </c>
      <c r="E187" s="44">
        <v>1817858.12</v>
      </c>
      <c r="F187" s="44">
        <v>99.68</v>
      </c>
    </row>
    <row r="188" spans="1:6" ht="25.5" customHeight="1" x14ac:dyDescent="0.25">
      <c r="A188" s="66" t="s">
        <v>162</v>
      </c>
      <c r="B188" s="66"/>
      <c r="C188" s="30" t="s">
        <v>163</v>
      </c>
      <c r="D188" s="44"/>
      <c r="E188" s="44">
        <v>1472740.03</v>
      </c>
      <c r="F188" s="44"/>
    </row>
    <row r="189" spans="1:6" ht="25.5" customHeight="1" x14ac:dyDescent="0.25">
      <c r="A189" s="66" t="s">
        <v>164</v>
      </c>
      <c r="B189" s="66"/>
      <c r="C189" s="30" t="s">
        <v>165</v>
      </c>
      <c r="D189" s="44"/>
      <c r="E189" s="44">
        <v>24400.53</v>
      </c>
      <c r="F189" s="44"/>
    </row>
    <row r="190" spans="1:6" ht="0.75" customHeight="1" x14ac:dyDescent="0.25"/>
    <row r="191" spans="1:6" ht="25.5" customHeight="1" x14ac:dyDescent="0.25">
      <c r="A191" s="66" t="s">
        <v>166</v>
      </c>
      <c r="B191" s="66"/>
      <c r="C191" s="30" t="s">
        <v>167</v>
      </c>
      <c r="D191" s="44"/>
      <c r="E191" s="44">
        <v>29649.26</v>
      </c>
      <c r="F191" s="44"/>
    </row>
    <row r="192" spans="1:6" ht="25.5" customHeight="1" x14ac:dyDescent="0.25">
      <c r="A192" s="66" t="s">
        <v>170</v>
      </c>
      <c r="B192" s="66"/>
      <c r="C192" s="30" t="s">
        <v>169</v>
      </c>
      <c r="D192" s="44"/>
      <c r="E192" s="44">
        <v>44012.5</v>
      </c>
      <c r="F192" s="44"/>
    </row>
    <row r="193" spans="1:6" ht="0.75" customHeight="1" x14ac:dyDescent="0.25"/>
    <row r="194" spans="1:6" ht="25.5" customHeight="1" x14ac:dyDescent="0.25">
      <c r="A194" s="66" t="s">
        <v>173</v>
      </c>
      <c r="B194" s="66"/>
      <c r="C194" s="30" t="s">
        <v>174</v>
      </c>
      <c r="D194" s="44"/>
      <c r="E194" s="44">
        <v>247055.8</v>
      </c>
      <c r="F194" s="44"/>
    </row>
    <row r="195" spans="1:6" ht="0.75" customHeight="1" x14ac:dyDescent="0.25"/>
    <row r="196" spans="1:6" ht="25.5" customHeight="1" x14ac:dyDescent="0.25">
      <c r="A196" s="66" t="s">
        <v>33</v>
      </c>
      <c r="B196" s="66"/>
      <c r="C196" s="30" t="s">
        <v>79</v>
      </c>
      <c r="D196" s="44">
        <v>32900</v>
      </c>
      <c r="E196" s="44">
        <v>26451.93</v>
      </c>
      <c r="F196" s="44">
        <v>80.400000000000006</v>
      </c>
    </row>
    <row r="197" spans="1:6" ht="25.5" customHeight="1" x14ac:dyDescent="0.25">
      <c r="A197" s="66" t="s">
        <v>175</v>
      </c>
      <c r="B197" s="66"/>
      <c r="C197" s="30" t="s">
        <v>176</v>
      </c>
      <c r="D197" s="44"/>
      <c r="E197" s="44">
        <v>25313.93</v>
      </c>
      <c r="F197" s="44"/>
    </row>
    <row r="198" spans="1:6" ht="25.5" customHeight="1" x14ac:dyDescent="0.25">
      <c r="A198" s="66" t="s">
        <v>122</v>
      </c>
      <c r="B198" s="66"/>
      <c r="C198" s="30" t="s">
        <v>123</v>
      </c>
      <c r="D198" s="44"/>
      <c r="E198" s="44">
        <v>1138</v>
      </c>
      <c r="F198" s="44"/>
    </row>
  </sheetData>
  <mergeCells count="152">
    <mergeCell ref="A196:B196"/>
    <mergeCell ref="A197:B197"/>
    <mergeCell ref="A198:B198"/>
    <mergeCell ref="A184:B184"/>
    <mergeCell ref="A185:B185"/>
    <mergeCell ref="A186:B186"/>
    <mergeCell ref="A187:B187"/>
    <mergeCell ref="A188:B188"/>
    <mergeCell ref="A189:B189"/>
    <mergeCell ref="A191:B191"/>
    <mergeCell ref="A192:B192"/>
    <mergeCell ref="A194:B194"/>
    <mergeCell ref="A171:B171"/>
    <mergeCell ref="A172:B172"/>
    <mergeCell ref="A174:B174"/>
    <mergeCell ref="A175:B175"/>
    <mergeCell ref="A176:B176"/>
    <mergeCell ref="A178:B178"/>
    <mergeCell ref="A180:B180"/>
    <mergeCell ref="A181:B181"/>
    <mergeCell ref="A182:B182"/>
    <mergeCell ref="B1:G1"/>
    <mergeCell ref="A3:C3"/>
    <mergeCell ref="A4:C4"/>
    <mergeCell ref="A5:C5"/>
    <mergeCell ref="A6:B6"/>
    <mergeCell ref="A7:B7"/>
    <mergeCell ref="A8:B8"/>
    <mergeCell ref="A168:B168"/>
    <mergeCell ref="A170:B170"/>
    <mergeCell ref="A167:B167"/>
    <mergeCell ref="A162:B162"/>
    <mergeCell ref="A164:B164"/>
    <mergeCell ref="A165:B165"/>
    <mergeCell ref="A156:B156"/>
    <mergeCell ref="A157:B157"/>
    <mergeCell ref="A159:B159"/>
    <mergeCell ref="A160:B160"/>
    <mergeCell ref="A151:B151"/>
    <mergeCell ref="A152:B152"/>
    <mergeCell ref="A153:B153"/>
    <mergeCell ref="A154:B154"/>
    <mergeCell ref="A146:B146"/>
    <mergeCell ref="A147:B147"/>
    <mergeCell ref="A149:B149"/>
    <mergeCell ref="A150:B150"/>
    <mergeCell ref="A141:B141"/>
    <mergeCell ref="A142:B142"/>
    <mergeCell ref="A144:B144"/>
    <mergeCell ref="A145:B145"/>
    <mergeCell ref="A137:B137"/>
    <mergeCell ref="A138:B138"/>
    <mergeCell ref="A140:B140"/>
    <mergeCell ref="A131:B131"/>
    <mergeCell ref="A132:B132"/>
    <mergeCell ref="A133:B133"/>
    <mergeCell ref="A134:B134"/>
    <mergeCell ref="A135:B135"/>
    <mergeCell ref="A127:B127"/>
    <mergeCell ref="A128:B128"/>
    <mergeCell ref="A130:B130"/>
    <mergeCell ref="A121:B121"/>
    <mergeCell ref="A123:B123"/>
    <mergeCell ref="A124:B124"/>
    <mergeCell ref="A125:B125"/>
    <mergeCell ref="A117:B117"/>
    <mergeCell ref="A118:B118"/>
    <mergeCell ref="A119:B119"/>
    <mergeCell ref="A120:B120"/>
    <mergeCell ref="A112:B112"/>
    <mergeCell ref="A114:B114"/>
    <mergeCell ref="A115:B115"/>
    <mergeCell ref="A106:B106"/>
    <mergeCell ref="A107:B107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91:B91"/>
    <mergeCell ref="A92:B92"/>
    <mergeCell ref="A94:B94"/>
    <mergeCell ref="A86:B86"/>
    <mergeCell ref="A88:B88"/>
    <mergeCell ref="A89:B89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71:B71"/>
    <mergeCell ref="A72:B72"/>
    <mergeCell ref="A73:B73"/>
    <mergeCell ref="A74:B74"/>
    <mergeCell ref="A75:B75"/>
    <mergeCell ref="A66:B66"/>
    <mergeCell ref="A68:B68"/>
    <mergeCell ref="A69:B69"/>
    <mergeCell ref="A70:B70"/>
    <mergeCell ref="A62:B62"/>
    <mergeCell ref="A63:B63"/>
    <mergeCell ref="A65:B65"/>
    <mergeCell ref="A57:B57"/>
    <mergeCell ref="A58:B58"/>
    <mergeCell ref="A60:B60"/>
    <mergeCell ref="A51:B51"/>
    <mergeCell ref="A52:B52"/>
    <mergeCell ref="A54:B54"/>
    <mergeCell ref="A55:B55"/>
    <mergeCell ref="A46:B46"/>
    <mergeCell ref="A48:B48"/>
    <mergeCell ref="A49:B49"/>
    <mergeCell ref="A33:B33"/>
    <mergeCell ref="A34:B34"/>
    <mergeCell ref="A35:B35"/>
    <mergeCell ref="A36:B36"/>
    <mergeCell ref="A37:B37"/>
    <mergeCell ref="A25:B25"/>
    <mergeCell ref="A27:B27"/>
    <mergeCell ref="A28:B28"/>
    <mergeCell ref="A29:B29"/>
    <mergeCell ref="A23:B23"/>
    <mergeCell ref="A24:B24"/>
    <mergeCell ref="A13:B13"/>
    <mergeCell ref="A15:B15"/>
    <mergeCell ref="A16:B16"/>
    <mergeCell ref="A18:B18"/>
    <mergeCell ref="A19:B19"/>
    <mergeCell ref="A43:B43"/>
    <mergeCell ref="A44:B44"/>
    <mergeCell ref="A9:B9"/>
    <mergeCell ref="A10:B10"/>
    <mergeCell ref="A11:B11"/>
    <mergeCell ref="A12:B12"/>
    <mergeCell ref="A30:B30"/>
    <mergeCell ref="A31:B31"/>
    <mergeCell ref="A32:B32"/>
    <mergeCell ref="A38:B38"/>
    <mergeCell ref="A40:B40"/>
    <mergeCell ref="A41:B41"/>
    <mergeCell ref="A20:B20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Opći dio-SAŽETAK</vt:lpstr>
      <vt:lpstr>Opći dio-EKONOMSKA KLASIFI</vt:lpstr>
      <vt:lpstr>Opći dio-PREMA IZVORIMA FINANCI</vt:lpstr>
      <vt:lpstr>Opći dio-FUNKCIJSKA KLASIFIKACI</vt:lpstr>
      <vt:lpstr>Preneseni VIŠAK-MANJAK </vt:lpstr>
      <vt:lpstr>Račun financiranja-ekonomska kl</vt:lpstr>
      <vt:lpstr>Račun financiranja-izvori finan</vt:lpstr>
      <vt:lpstr>POSEBNI DIO-programska klasifik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2026-03-24T13:51:15Z</dcterms:modified>
</cp:coreProperties>
</file>